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tabRatio="569" activeTab="0"/>
  </bookViews>
  <sheets>
    <sheet name="СОДЕРЖАНИЕ" sheetId="1" r:id="rId1"/>
    <sheet name="СМИ" sheetId="2" r:id="rId2"/>
    <sheet name="Бизнес, Стройка, Промышленность" sheetId="3" r:id="rId3"/>
    <sheet name="Женские, питомцы, хобби, медиц" sheetId="4" r:id="rId4"/>
    <sheet name="Туризм" sheetId="5" r:id="rId5"/>
    <sheet name="Спорт" sheetId="6" r:id="rId6"/>
    <sheet name="Учёба" sheetId="7" r:id="rId7"/>
    <sheet name="Написание статей" sheetId="8" r:id="rId8"/>
    <sheet name="Скидки" sheetId="9" r:id="rId9"/>
  </sheets>
  <definedNames/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B8" authorId="0">
      <text>
        <r>
          <rPr>
            <sz val="9"/>
            <rFont val="Tahoma"/>
            <family val="2"/>
          </rPr>
          <t>Введите сюда сумму Вашего заказа</t>
        </r>
      </text>
    </comment>
    <comment ref="B9" authorId="0">
      <text>
        <r>
          <rPr>
            <sz val="9"/>
            <rFont val="Tahoma"/>
            <family val="2"/>
          </rPr>
          <t>Введите сюда сумму Вашего заказа</t>
        </r>
      </text>
    </comment>
  </commentList>
</comments>
</file>

<file path=xl/sharedStrings.xml><?xml version="1.0" encoding="utf-8"?>
<sst xmlns="http://schemas.openxmlformats.org/spreadsheetml/2006/main" count="239" uniqueCount="209">
  <si>
    <t>yogalib.ru</t>
  </si>
  <si>
    <t>pravlib.ru</t>
  </si>
  <si>
    <t>100-singers.com</t>
  </si>
  <si>
    <t>p-kashin.ru</t>
  </si>
  <si>
    <t>СМИ</t>
  </si>
  <si>
    <t>avy.ru</t>
  </si>
  <si>
    <t>Kopolev.ru</t>
  </si>
  <si>
    <t>stroi-baza.ru</t>
  </si>
  <si>
    <t>sadmoy.ru</t>
  </si>
  <si>
    <t>basis-spb.ru</t>
  </si>
  <si>
    <t>biznes-kniga.com</t>
  </si>
  <si>
    <t>igorkovalenko.com</t>
  </si>
  <si>
    <t>sibinfo.org</t>
  </si>
  <si>
    <t>reportal.ru</t>
  </si>
  <si>
    <t>arhperspectiva.ru</t>
  </si>
  <si>
    <t>ukrsugar.kiev.ua</t>
  </si>
  <si>
    <t>medreestr.ru</t>
  </si>
  <si>
    <t>franko-terminal.com</t>
  </si>
  <si>
    <t>ukroliya.kiev.ua</t>
  </si>
  <si>
    <t>ukrtobacco.kiev.ua</t>
  </si>
  <si>
    <t>re-port.ru</t>
  </si>
  <si>
    <t>shturmuy.ru</t>
  </si>
  <si>
    <t>009.kharkov.com</t>
  </si>
  <si>
    <t>or-rsv.com</t>
  </si>
  <si>
    <t>metalpro.ru</t>
  </si>
  <si>
    <t>k-ur.ru</t>
  </si>
  <si>
    <t>mir96.ru</t>
  </si>
  <si>
    <t>all-news.net</t>
  </si>
  <si>
    <t>arcticway.ru</t>
  </si>
  <si>
    <t>arh-info.ru</t>
  </si>
  <si>
    <t>eurasia.org.ru</t>
  </si>
  <si>
    <t>korrdon.info</t>
  </si>
  <si>
    <t>newsrbk.ru</t>
  </si>
  <si>
    <t>odessa.net</t>
  </si>
  <si>
    <t>parventa.lv</t>
  </si>
  <si>
    <t>rewer.net</t>
  </si>
  <si>
    <t>rusnord.ru</t>
  </si>
  <si>
    <t>tver13.org</t>
  </si>
  <si>
    <t>ukrday.com</t>
  </si>
  <si>
    <t>farosplus.ru</t>
  </si>
  <si>
    <t>lebed.com</t>
  </si>
  <si>
    <t>21122012.com.ua</t>
  </si>
  <si>
    <t>bossmag.ru</t>
  </si>
  <si>
    <t>mobilecomm.ru</t>
  </si>
  <si>
    <t>vrn.vestipk.ru</t>
  </si>
  <si>
    <t>cobra.lv</t>
  </si>
  <si>
    <t>korzh.net</t>
  </si>
  <si>
    <t>live1000.ru</t>
  </si>
  <si>
    <t>iteh.org</t>
  </si>
  <si>
    <t>nitro.ru</t>
  </si>
  <si>
    <t>alltones.ru</t>
  </si>
  <si>
    <t>msevm.com</t>
  </si>
  <si>
    <t>Учёба</t>
  </si>
  <si>
    <t>languages-study.com</t>
  </si>
  <si>
    <t>worldhist.ru</t>
  </si>
  <si>
    <t>glossary.ru</t>
  </si>
  <si>
    <t>elhoschool.ru</t>
  </si>
  <si>
    <t>learnwords.ru</t>
  </si>
  <si>
    <t>artonline.ru</t>
  </si>
  <si>
    <t>megagraphix.org</t>
  </si>
  <si>
    <t>globus.tut.by</t>
  </si>
  <si>
    <t>kirsten.ru</t>
  </si>
  <si>
    <t>hlebnikov.lit-info.ru</t>
  </si>
  <si>
    <t>newlit.ru</t>
  </si>
  <si>
    <t>snezhny.com</t>
  </si>
  <si>
    <t>tutchev.lit-info.ru</t>
  </si>
  <si>
    <t>blackcd.ru</t>
  </si>
  <si>
    <t>ksppoisk.ru</t>
  </si>
  <si>
    <t>ljapis.ru</t>
  </si>
  <si>
    <t>zerna.ru</t>
  </si>
  <si>
    <t>zveroboi.ru</t>
  </si>
  <si>
    <t>vladimirka.ru</t>
  </si>
  <si>
    <t>cherepahi.ru</t>
  </si>
  <si>
    <t>cooking.niv.ru</t>
  </si>
  <si>
    <t>tattoo.by</t>
  </si>
  <si>
    <t>alpinism.ru</t>
  </si>
  <si>
    <t>tourua.com</t>
  </si>
  <si>
    <t>kamp-travel.ru</t>
  </si>
  <si>
    <t>gruzin.ru</t>
  </si>
  <si>
    <t>novosibdx.info</t>
  </si>
  <si>
    <t>yourhobby.ru</t>
  </si>
  <si>
    <t>brb.silverage.ru</t>
  </si>
  <si>
    <t>4ygeca.com</t>
  </si>
  <si>
    <t>fcpsg.ru</t>
  </si>
  <si>
    <t>akpars.ru</t>
  </si>
  <si>
    <t>ariada-akpars.ru</t>
  </si>
  <si>
    <t>freeriding.ru</t>
  </si>
  <si>
    <t>paravia.ru</t>
  </si>
  <si>
    <t>Спорт</t>
  </si>
  <si>
    <t>nasslagdenie.ru</t>
  </si>
  <si>
    <t>irest.su</t>
  </si>
  <si>
    <t>advice4you.ru</t>
  </si>
  <si>
    <t>volzsky.ru</t>
  </si>
  <si>
    <t>volgograddaily.ru</t>
  </si>
  <si>
    <t>krovinka.com</t>
  </si>
  <si>
    <t>novosti.asia</t>
  </si>
  <si>
    <t>stilnos.com</t>
  </si>
  <si>
    <t>Домен</t>
  </si>
  <si>
    <t>ТИЦ</t>
  </si>
  <si>
    <t>PR</t>
  </si>
  <si>
    <t>Женская тематика</t>
  </si>
  <si>
    <t>Стройка, бизнес, промышленность</t>
  </si>
  <si>
    <t>Туризм</t>
  </si>
  <si>
    <t>Тематика</t>
  </si>
  <si>
    <t>Количество сайтов</t>
  </si>
  <si>
    <t>Бизнес, Стройка, Промышленность</t>
  </si>
  <si>
    <t>1700-2000</t>
  </si>
  <si>
    <t>Объём статьи, кол-во символов без пробелов</t>
  </si>
  <si>
    <t>ЦЕНА ЗА НАПИСАНИЕ СТАТЬИ</t>
  </si>
  <si>
    <t>&gt;&gt;&gt; СКИДКИ ОПТОВИКАМ!!! &lt;&lt;&lt;</t>
  </si>
  <si>
    <t>Скидка, %</t>
  </si>
  <si>
    <t>Калькулятор скидок</t>
  </si>
  <si>
    <t>Ваша сумма заказа, $</t>
  </si>
  <si>
    <t>Размер скидки, $</t>
  </si>
  <si>
    <t>К ОПЛАТЕ, $</t>
  </si>
  <si>
    <t>Женская, питомцы, хобби</t>
  </si>
  <si>
    <t>goturist.ru</t>
  </si>
  <si>
    <t>bankstore.com.ua</t>
  </si>
  <si>
    <t>nestormedia.com</t>
  </si>
  <si>
    <t>budmarket.in.ua</t>
  </si>
  <si>
    <t>asremonta.com</t>
  </si>
  <si>
    <t>Цена, руб</t>
  </si>
  <si>
    <t>vecherka.donetsk.ua</t>
  </si>
  <si>
    <t>mk-donbass.com.ua</t>
  </si>
  <si>
    <t>legalweekly.com.ua</t>
  </si>
  <si>
    <t>gromrada.com.ua</t>
  </si>
  <si>
    <t>bos.dn.ua</t>
  </si>
  <si>
    <t>nestor.minsk.by/exhibitions</t>
  </si>
  <si>
    <t>nestor.minsk.by/sr</t>
  </si>
  <si>
    <t>nestor.minsk.by/mg</t>
  </si>
  <si>
    <t>nestor.minsk.by/sn</t>
  </si>
  <si>
    <t>nestor.minsk.by/kg</t>
  </si>
  <si>
    <t>estrellas.com.ua</t>
  </si>
  <si>
    <t>orchestra-music.com.ua</t>
  </si>
  <si>
    <t>dance.in.ua</t>
  </si>
  <si>
    <t>rudata.ru</t>
  </si>
  <si>
    <t>mersi.ru</t>
  </si>
  <si>
    <t>westfiles.com</t>
  </si>
  <si>
    <t>Цена за написание статьи, руб</t>
  </si>
  <si>
    <t>Сумма заказа, руб</t>
  </si>
  <si>
    <t>От 15000</t>
  </si>
  <si>
    <t>От 25000</t>
  </si>
  <si>
    <t>Если Ваш заказ 15000-25000</t>
  </si>
  <si>
    <t>Если Ваш заказ 25000+</t>
  </si>
  <si>
    <t>paranormal.org.ru</t>
  </si>
  <si>
    <t>healer-beauty.ru</t>
  </si>
  <si>
    <t>cango.net.kg</t>
  </si>
  <si>
    <t>lif-t.kg</t>
  </si>
  <si>
    <t>womanka.ru</t>
  </si>
  <si>
    <t>materinstvo.org</t>
  </si>
  <si>
    <t>dom-lady.ru</t>
  </si>
  <si>
    <t>subscribe.ru</t>
  </si>
  <si>
    <t>meridian.in.ua</t>
  </si>
  <si>
    <t>vkulake.com</t>
  </si>
  <si>
    <t>litsovet.ru</t>
  </si>
  <si>
    <t>mumbaby.ru</t>
  </si>
  <si>
    <t>telona.ru</t>
  </si>
  <si>
    <t>mybuzines.ru</t>
  </si>
  <si>
    <t xml:space="preserve">myfin.net </t>
  </si>
  <si>
    <t>ukrwine.kiev.ua</t>
  </si>
  <si>
    <t>electrokontakt.ru</t>
  </si>
  <si>
    <t>www.kross-nacij.ru</t>
  </si>
  <si>
    <t>goodlike.org</t>
  </si>
  <si>
    <t>www.fc-rotor.com</t>
  </si>
  <si>
    <t>21.by</t>
  </si>
  <si>
    <t>news.21.by</t>
  </si>
  <si>
    <t>kumar.dn.ua</t>
  </si>
  <si>
    <t>girnyk.dn.ua</t>
  </si>
  <si>
    <t>karachev32.ru</t>
  </si>
  <si>
    <t>издательствозвезда.рф</t>
  </si>
  <si>
    <t>vchaspik.ua</t>
  </si>
  <si>
    <t>Labaved.RU</t>
  </si>
  <si>
    <t>biograpedia.ru</t>
  </si>
  <si>
    <t>alphabook.ru</t>
  </si>
  <si>
    <t>novlit.ru</t>
  </si>
  <si>
    <t>masterjournal.ru</t>
  </si>
  <si>
    <t>kgs.ru</t>
  </si>
  <si>
    <t>apn-spb.ru</t>
  </si>
  <si>
    <t>tokio-hotel.org</t>
  </si>
  <si>
    <t>krizis-2015.ru</t>
  </si>
  <si>
    <t>gizn-biz.ru</t>
  </si>
  <si>
    <t>kokh.ru</t>
  </si>
  <si>
    <t>ya-bisnesmen.ru</t>
  </si>
  <si>
    <t xml:space="preserve">megainfo.com.ua </t>
  </si>
  <si>
    <t>mlm-tiens.com</t>
  </si>
  <si>
    <t>zalive.su</t>
  </si>
  <si>
    <t>country-club.ru</t>
  </si>
  <si>
    <t>yukki-plus.ru</t>
  </si>
  <si>
    <t>petrovideo.ru</t>
  </si>
  <si>
    <t>mazurov-foto.ru</t>
  </si>
  <si>
    <t>avital174.ru</t>
  </si>
  <si>
    <t>old-pc.info</t>
  </si>
  <si>
    <t>фелдмебель.рф</t>
  </si>
  <si>
    <t>electrospektr.pro</t>
  </si>
  <si>
    <t>doeco.ru</t>
  </si>
  <si>
    <t>domleas.com</t>
  </si>
  <si>
    <t>niceremont.net</t>
  </si>
  <si>
    <t>baltts.ru</t>
  </si>
  <si>
    <t>stroiportal-dnepr.com</t>
  </si>
  <si>
    <t>Легист.РФ</t>
  </si>
  <si>
    <t>deti-mira.ru</t>
  </si>
  <si>
    <t>mamaeff.com</t>
  </si>
  <si>
    <t>zalclub.com</t>
  </si>
  <si>
    <t>moidiabet.ru</t>
  </si>
  <si>
    <t>medpost.com.ua</t>
  </si>
  <si>
    <t>puzo2arbuza.ru</t>
  </si>
  <si>
    <t>host.net.kg</t>
  </si>
  <si>
    <t>man.kg</t>
  </si>
  <si>
    <t>dizajio.kiev.ua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</si>
</sst>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$-409]#,##0.00;\-[$$-409]#,##0.00"/>
    <numFmt numFmtId="166" formatCode="[$$-409]#,##0.00_ ;\-[$$-409]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$-409]#,##0.0"/>
    <numFmt numFmtId="172" formatCode="#,##0\ [$руб.-419];\-#,##0\ [$руб.-419]"/>
    <numFmt numFmtId="173" formatCode="#,##0\ [$р.-419];[Red]\-#,##0\ [$р.-419]"/>
    <numFmt numFmtId="174" formatCode="#,##0.00\ [$руб.-419];[Red]\-#,##0.00\ [$руб.-419]"/>
    <numFmt numFmtId="175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0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35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35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3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9" fillId="0" borderId="0" xfId="45" applyFont="1" applyAlignment="1" applyProtection="1">
      <alignment/>
      <protection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 vertical="center"/>
    </xf>
    <xf numFmtId="0" fontId="49" fillId="0" borderId="0" xfId="45" applyFont="1" applyAlignment="1" applyProtection="1">
      <alignment horizontal="center"/>
      <protection/>
    </xf>
    <xf numFmtId="0" fontId="38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33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33" borderId="1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48" fillId="33" borderId="1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7" fillId="0" borderId="0" xfId="35" applyFont="1" applyFill="1" applyBorder="1" applyAlignment="1">
      <alignment horizontal="left" vertical="top"/>
      <protection/>
    </xf>
    <xf numFmtId="0" fontId="28" fillId="0" borderId="0" xfId="35" applyFont="1" applyFill="1" applyBorder="1" applyAlignment="1">
      <alignment horizontal="center" vertical="top"/>
      <protection/>
    </xf>
    <xf numFmtId="0" fontId="27" fillId="0" borderId="0" xfId="35" applyFont="1" applyFill="1" applyBorder="1" applyAlignment="1">
      <alignment horizontal="center" vertical="top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48" fillId="33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horizontal="center"/>
    </xf>
    <xf numFmtId="0" fontId="48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53" fillId="33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9" fillId="0" borderId="0" xfId="35" applyFont="1" applyFill="1" applyBorder="1" applyAlignment="1">
      <alignment horizontal="center" vertical="top"/>
      <protection/>
    </xf>
    <xf numFmtId="0" fontId="29" fillId="0" borderId="0" xfId="35" applyFont="1" applyFill="1" applyBorder="1" applyAlignment="1">
      <alignment horizontal="center" vertical="center"/>
      <protection/>
    </xf>
    <xf numFmtId="0" fontId="1" fillId="0" borderId="0" xfId="35" applyFont="1" applyFill="1" applyBorder="1" applyAlignment="1">
      <alignment horizontal="left" vertical="center"/>
      <protection/>
    </xf>
    <xf numFmtId="1" fontId="48" fillId="33" borderId="0" xfId="0" applyNumberFormat="1" applyFont="1" applyFill="1" applyAlignment="1">
      <alignment horizontal="center" vertical="center"/>
    </xf>
    <xf numFmtId="1" fontId="1" fillId="0" borderId="0" xfId="35" applyNumberFormat="1" applyFont="1" applyFill="1" applyBorder="1" applyAlignment="1">
      <alignment horizontal="center" vertical="top"/>
      <protection/>
    </xf>
    <xf numFmtId="1" fontId="38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29" fillId="0" borderId="0" xfId="35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Fill="1" applyAlignment="1">
      <alignment horizontal="left"/>
    </xf>
    <xf numFmtId="0" fontId="29" fillId="0" borderId="0" xfId="45" applyFont="1" applyFill="1" applyBorder="1" applyAlignment="1" applyProtection="1">
      <alignment wrapText="1"/>
      <protection/>
    </xf>
    <xf numFmtId="1" fontId="0" fillId="0" borderId="0" xfId="0" applyNumberFormat="1" applyAlignment="1">
      <alignment horizontal="center"/>
    </xf>
    <xf numFmtId="173" fontId="29" fillId="0" borderId="0" xfId="35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horizontal="left"/>
    </xf>
    <xf numFmtId="175" fontId="29" fillId="0" borderId="0" xfId="35" applyNumberFormat="1" applyFont="1" applyFill="1" applyBorder="1" applyAlignment="1">
      <alignment horizontal="center" vertical="top"/>
      <protection/>
    </xf>
    <xf numFmtId="1" fontId="0" fillId="0" borderId="0" xfId="0" applyNumberFormat="1" applyBorder="1" applyAlignment="1">
      <alignment/>
    </xf>
    <xf numFmtId="0" fontId="49" fillId="0" borderId="0" xfId="45" applyFont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Excel Built-in Excel_BuiltIn_Обычный 8 1" xfId="33"/>
    <cellStyle name="Excel Built-in Excel Built-in Excel Built-in Excel Built-in Excel Built-in Excel_BuiltIn_Обычный 8 1" xfId="34"/>
    <cellStyle name="Excel_BuiltIn_Обычный 8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7;&#1054;&#1044;&#1045;&#1056;&#1046;&#1040;&#1053;&#1048;&#104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7;&#1054;&#1044;&#1045;&#1056;&#1046;&#1040;&#1053;&#1048;&#104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7;&#1054;&#1044;&#1045;&#1056;&#1046;&#1040;&#1053;&#1048;&#104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7;&#1054;&#1044;&#1045;&#1056;&#1046;&#1040;&#1053;&#1048;&#104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7;&#1054;&#1044;&#1045;&#1056;&#1046;&#1040;&#1053;&#1048;&#104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7;&#1054;&#1044;&#1045;&#1056;&#1046;&#1040;&#1053;&#1048;&#104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7;&#1054;&#1044;&#1045;&#1056;&#1046;&#1040;&#1053;&#1048;&#104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7;&#1054;&#1044;&#1045;&#1056;&#1046;&#1040;&#1053;&#1048;&#104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87</xdr:row>
      <xdr:rowOff>38100</xdr:rowOff>
    </xdr:from>
    <xdr:to>
      <xdr:col>2</xdr:col>
      <xdr:colOff>685800</xdr:colOff>
      <xdr:row>90</xdr:row>
      <xdr:rowOff>152400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942975" y="16697325"/>
          <a:ext cx="2476500" cy="685800"/>
        </a:xfrm>
        <a:prstGeom prst="leftArrow">
          <a:avLst>
            <a:gd name="adj" fmla="val -34208"/>
          </a:avLst>
        </a:prstGeom>
        <a:solidFill>
          <a:srgbClr val="A6A6A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88</xdr:row>
      <xdr:rowOff>19050</xdr:rowOff>
    </xdr:from>
    <xdr:to>
      <xdr:col>2</xdr:col>
      <xdr:colOff>666750</xdr:colOff>
      <xdr:row>89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14450" y="16868775"/>
          <a:ext cx="2085975" cy="342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содержанию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49</xdr:row>
      <xdr:rowOff>38100</xdr:rowOff>
    </xdr:from>
    <xdr:to>
      <xdr:col>2</xdr:col>
      <xdr:colOff>685800</xdr:colOff>
      <xdr:row>52</xdr:row>
      <xdr:rowOff>152400</xdr:rowOff>
    </xdr:to>
    <xdr:sp>
      <xdr:nvSpPr>
        <xdr:cNvPr id="1" name="Стрелка влево 3">
          <a:hlinkClick r:id="rId1"/>
        </xdr:cNvPr>
        <xdr:cNvSpPr>
          <a:spLocks/>
        </xdr:cNvSpPr>
      </xdr:nvSpPr>
      <xdr:spPr>
        <a:xfrm>
          <a:off x="942975" y="9382125"/>
          <a:ext cx="2171700" cy="685800"/>
        </a:xfrm>
        <a:prstGeom prst="leftArrow">
          <a:avLst>
            <a:gd name="adj" fmla="val -35185"/>
          </a:avLst>
        </a:prstGeom>
        <a:solidFill>
          <a:srgbClr val="A6A6A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50</xdr:row>
      <xdr:rowOff>19050</xdr:rowOff>
    </xdr:from>
    <xdr:to>
      <xdr:col>2</xdr:col>
      <xdr:colOff>666750</xdr:colOff>
      <xdr:row>51</xdr:row>
      <xdr:rowOff>171450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14450" y="9553575"/>
          <a:ext cx="1781175" cy="342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содержанию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36</xdr:row>
      <xdr:rowOff>38100</xdr:rowOff>
    </xdr:from>
    <xdr:to>
      <xdr:col>2</xdr:col>
      <xdr:colOff>685800</xdr:colOff>
      <xdr:row>39</xdr:row>
      <xdr:rowOff>152400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942975" y="6905625"/>
          <a:ext cx="2247900" cy="685800"/>
        </a:xfrm>
        <a:prstGeom prst="leftArrow">
          <a:avLst>
            <a:gd name="adj" fmla="val -34208"/>
          </a:avLst>
        </a:prstGeom>
        <a:solidFill>
          <a:srgbClr val="A6A6A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37</xdr:row>
      <xdr:rowOff>19050</xdr:rowOff>
    </xdr:from>
    <xdr:to>
      <xdr:col>2</xdr:col>
      <xdr:colOff>666750</xdr:colOff>
      <xdr:row>38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4450" y="7077075"/>
          <a:ext cx="1857375" cy="342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содержанию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10</xdr:row>
      <xdr:rowOff>38100</xdr:rowOff>
    </xdr:from>
    <xdr:to>
      <xdr:col>2</xdr:col>
      <xdr:colOff>685800</xdr:colOff>
      <xdr:row>13</xdr:row>
      <xdr:rowOff>152400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942975" y="1962150"/>
          <a:ext cx="2171700" cy="685800"/>
        </a:xfrm>
        <a:prstGeom prst="leftArrow">
          <a:avLst>
            <a:gd name="adj" fmla="val -34208"/>
          </a:avLst>
        </a:prstGeom>
        <a:solidFill>
          <a:srgbClr val="A6A6A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11</xdr:row>
      <xdr:rowOff>19050</xdr:rowOff>
    </xdr:from>
    <xdr:to>
      <xdr:col>2</xdr:col>
      <xdr:colOff>666750</xdr:colOff>
      <xdr:row>12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4450" y="2133600"/>
          <a:ext cx="1781175" cy="342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содержанию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9</xdr:row>
      <xdr:rowOff>38100</xdr:rowOff>
    </xdr:from>
    <xdr:to>
      <xdr:col>2</xdr:col>
      <xdr:colOff>685800</xdr:colOff>
      <xdr:row>12</xdr:row>
      <xdr:rowOff>152400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942975" y="1762125"/>
          <a:ext cx="2171700" cy="685800"/>
        </a:xfrm>
        <a:prstGeom prst="leftArrow">
          <a:avLst>
            <a:gd name="adj" fmla="val -34208"/>
          </a:avLst>
        </a:prstGeom>
        <a:solidFill>
          <a:srgbClr val="A6A6A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10</xdr:row>
      <xdr:rowOff>19050</xdr:rowOff>
    </xdr:from>
    <xdr:to>
      <xdr:col>2</xdr:col>
      <xdr:colOff>666750</xdr:colOff>
      <xdr:row>11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4450" y="1933575"/>
          <a:ext cx="1781175" cy="342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содержанию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7</xdr:row>
      <xdr:rowOff>38100</xdr:rowOff>
    </xdr:from>
    <xdr:to>
      <xdr:col>2</xdr:col>
      <xdr:colOff>685800</xdr:colOff>
      <xdr:row>10</xdr:row>
      <xdr:rowOff>152400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942975" y="1381125"/>
          <a:ext cx="2171700" cy="685800"/>
        </a:xfrm>
        <a:prstGeom prst="leftArrow">
          <a:avLst>
            <a:gd name="adj" fmla="val -34208"/>
          </a:avLst>
        </a:prstGeom>
        <a:solidFill>
          <a:srgbClr val="A6A6A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8</xdr:row>
      <xdr:rowOff>19050</xdr:rowOff>
    </xdr:from>
    <xdr:to>
      <xdr:col>2</xdr:col>
      <xdr:colOff>666750</xdr:colOff>
      <xdr:row>9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4450" y="1552575"/>
          <a:ext cx="1781175" cy="342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содержанию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</xdr:row>
      <xdr:rowOff>38100</xdr:rowOff>
    </xdr:from>
    <xdr:to>
      <xdr:col>2</xdr:col>
      <xdr:colOff>609600</xdr:colOff>
      <xdr:row>6</xdr:row>
      <xdr:rowOff>152400</xdr:rowOff>
    </xdr:to>
    <xdr:sp>
      <xdr:nvSpPr>
        <xdr:cNvPr id="1" name="Стрелка влево 5">
          <a:hlinkClick r:id="rId1"/>
        </xdr:cNvPr>
        <xdr:cNvSpPr>
          <a:spLocks/>
        </xdr:cNvSpPr>
      </xdr:nvSpPr>
      <xdr:spPr>
        <a:xfrm>
          <a:off x="942975" y="647700"/>
          <a:ext cx="4924425" cy="685800"/>
        </a:xfrm>
        <a:prstGeom prst="leftArrow">
          <a:avLst>
            <a:gd name="adj" fmla="val -34208"/>
          </a:avLst>
        </a:prstGeom>
        <a:solidFill>
          <a:srgbClr val="A6A6A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4</xdr:row>
      <xdr:rowOff>19050</xdr:rowOff>
    </xdr:from>
    <xdr:to>
      <xdr:col>2</xdr:col>
      <xdr:colOff>609600</xdr:colOff>
      <xdr:row>5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314450" y="819150"/>
          <a:ext cx="4552950" cy="342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содержанию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12</xdr:row>
      <xdr:rowOff>38100</xdr:rowOff>
    </xdr:from>
    <xdr:to>
      <xdr:col>2</xdr:col>
      <xdr:colOff>685800</xdr:colOff>
      <xdr:row>15</xdr:row>
      <xdr:rowOff>152400</xdr:rowOff>
    </xdr:to>
    <xdr:sp>
      <xdr:nvSpPr>
        <xdr:cNvPr id="1" name="Стрелка влево 4">
          <a:hlinkClick r:id="rId1"/>
        </xdr:cNvPr>
        <xdr:cNvSpPr>
          <a:spLocks/>
        </xdr:cNvSpPr>
      </xdr:nvSpPr>
      <xdr:spPr>
        <a:xfrm>
          <a:off x="942975" y="2409825"/>
          <a:ext cx="2838450" cy="685800"/>
        </a:xfrm>
        <a:prstGeom prst="leftArrow">
          <a:avLst>
            <a:gd name="adj" fmla="val -34208"/>
          </a:avLst>
        </a:prstGeom>
        <a:solidFill>
          <a:srgbClr val="A6A6A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13</xdr:row>
      <xdr:rowOff>19050</xdr:rowOff>
    </xdr:from>
    <xdr:to>
      <xdr:col>2</xdr:col>
      <xdr:colOff>666750</xdr:colOff>
      <xdr:row>14</xdr:row>
      <xdr:rowOff>171450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314450" y="2581275"/>
          <a:ext cx="2447925" cy="342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содержанию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9.8515625" style="0" customWidth="1"/>
    <col min="2" max="2" width="23.57421875" style="9" bestFit="1" customWidth="1"/>
  </cols>
  <sheetData>
    <row r="1" spans="1:2" ht="18.75">
      <c r="A1" s="18" t="s">
        <v>103</v>
      </c>
      <c r="B1" s="19" t="s">
        <v>104</v>
      </c>
    </row>
    <row r="3" spans="1:2" ht="21">
      <c r="A3" s="17" t="s">
        <v>4</v>
      </c>
      <c r="B3" s="10">
        <v>85</v>
      </c>
    </row>
    <row r="4" spans="1:2" ht="21">
      <c r="A4" s="17" t="s">
        <v>105</v>
      </c>
      <c r="B4" s="10">
        <v>47</v>
      </c>
    </row>
    <row r="5" spans="1:2" ht="21">
      <c r="A5" s="17" t="s">
        <v>115</v>
      </c>
      <c r="B5" s="10">
        <v>34</v>
      </c>
    </row>
    <row r="6" spans="1:2" ht="21">
      <c r="A6" s="17" t="s">
        <v>102</v>
      </c>
      <c r="B6" s="10">
        <v>8</v>
      </c>
    </row>
    <row r="7" spans="1:2" ht="21">
      <c r="A7" s="17" t="s">
        <v>88</v>
      </c>
      <c r="B7" s="10">
        <v>7</v>
      </c>
    </row>
    <row r="8" spans="1:2" ht="21">
      <c r="A8" s="17" t="s">
        <v>52</v>
      </c>
      <c r="B8" s="10">
        <v>5</v>
      </c>
    </row>
    <row r="10" spans="1:2" ht="21">
      <c r="A10" s="86" t="s">
        <v>108</v>
      </c>
      <c r="B10" s="86"/>
    </row>
    <row r="11" spans="1:2" ht="21">
      <c r="A11" s="20"/>
      <c r="B11" s="20"/>
    </row>
    <row r="12" spans="1:2" ht="21">
      <c r="A12" s="86" t="s">
        <v>109</v>
      </c>
      <c r="B12" s="86"/>
    </row>
  </sheetData>
  <sheetProtection/>
  <mergeCells count="2">
    <mergeCell ref="A10:B10"/>
    <mergeCell ref="A12:B12"/>
  </mergeCells>
  <hyperlinks>
    <hyperlink ref="A3" location="СМИ!A1" display="СМИ"/>
    <hyperlink ref="A4" location="'Бизнес, Стройка, Промышленность'!A1" display="Бизнес, Стройка, Промышленность"/>
    <hyperlink ref="A5" location="'Женские, питомцы, хобби, медиц'!A1" display="Женская, питомцы, хобби"/>
    <hyperlink ref="A6" location="Туризм!A1" display="Туризм"/>
    <hyperlink ref="A7" location="Спорт!A1" display="Спорт"/>
    <hyperlink ref="A8" location="Учёба!A1" display="Учёба"/>
    <hyperlink ref="A10" location="'Написание статей'!A1" display="ЦЕНА ЗА НАПИСАНИЕ СТАТЬИ"/>
    <hyperlink ref="A12:B12" location="Скидки!A1" display="&gt;&gt;&gt; СКИДКИ ОПТОВИКАМ!!! &lt;&lt;&l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pane ySplit="1" topLeftCell="A7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8515625" style="59" customWidth="1"/>
    <col min="2" max="2" width="13.140625" style="62" customWidth="1"/>
    <col min="3" max="4" width="10.7109375" style="51" customWidth="1"/>
    <col min="5" max="5" width="25.7109375" style="59" customWidth="1"/>
    <col min="6" max="6" width="9.140625" style="63" customWidth="1"/>
    <col min="7" max="8" width="9.140625" style="59" customWidth="1"/>
    <col min="9" max="16384" width="9.140625" style="59" customWidth="1"/>
  </cols>
  <sheetData>
    <row r="1" spans="1:6" s="57" customFormat="1" ht="15.75">
      <c r="A1" s="55" t="s">
        <v>97</v>
      </c>
      <c r="B1" s="64" t="s">
        <v>121</v>
      </c>
      <c r="C1" s="56" t="s">
        <v>98</v>
      </c>
      <c r="D1" s="56" t="s">
        <v>99</v>
      </c>
      <c r="E1" s="56" t="s">
        <v>4</v>
      </c>
      <c r="F1" s="53"/>
    </row>
    <row r="2" spans="1:6" ht="15">
      <c r="A2" s="42" t="s">
        <v>5</v>
      </c>
      <c r="B2" s="43">
        <v>293</v>
      </c>
      <c r="C2" s="44">
        <v>200</v>
      </c>
      <c r="D2" s="44">
        <v>3</v>
      </c>
      <c r="F2" s="85"/>
    </row>
    <row r="3" spans="1:6" ht="15">
      <c r="A3" s="4" t="s">
        <v>164</v>
      </c>
      <c r="B3" s="43">
        <v>623</v>
      </c>
      <c r="C3" s="66">
        <v>1300</v>
      </c>
      <c r="D3" s="1">
        <v>5</v>
      </c>
      <c r="F3" s="85"/>
    </row>
    <row r="4" spans="1:6" ht="15">
      <c r="A4" s="4" t="s">
        <v>126</v>
      </c>
      <c r="B4" s="43">
        <v>238</v>
      </c>
      <c r="C4" s="66">
        <v>110</v>
      </c>
      <c r="D4" s="1">
        <v>0</v>
      </c>
      <c r="F4" s="85"/>
    </row>
    <row r="5" spans="1:6" ht="15">
      <c r="A5" s="68" t="s">
        <v>125</v>
      </c>
      <c r="B5" s="43">
        <v>238</v>
      </c>
      <c r="C5" s="67">
        <v>80</v>
      </c>
      <c r="D5" s="8">
        <v>1</v>
      </c>
      <c r="F5" s="85"/>
    </row>
    <row r="6" spans="1:6" ht="15">
      <c r="A6" s="4" t="s">
        <v>124</v>
      </c>
      <c r="B6" s="43">
        <v>458</v>
      </c>
      <c r="C6" s="66">
        <v>160</v>
      </c>
      <c r="D6" s="1">
        <v>6</v>
      </c>
      <c r="F6" s="85"/>
    </row>
    <row r="7" spans="1:6" ht="15">
      <c r="A7" s="4" t="s">
        <v>123</v>
      </c>
      <c r="B7" s="43">
        <v>573</v>
      </c>
      <c r="C7" s="66">
        <v>275</v>
      </c>
      <c r="D7" s="1">
        <v>4</v>
      </c>
      <c r="F7" s="85"/>
    </row>
    <row r="8" spans="1:6" ht="15">
      <c r="A8" s="42" t="s">
        <v>165</v>
      </c>
      <c r="B8" s="43">
        <v>513</v>
      </c>
      <c r="C8" s="44">
        <v>1100</v>
      </c>
      <c r="D8" s="44">
        <v>4</v>
      </c>
      <c r="F8" s="85"/>
    </row>
    <row r="9" spans="1:13" ht="15">
      <c r="A9" s="4" t="s">
        <v>166</v>
      </c>
      <c r="B9" s="43">
        <v>194</v>
      </c>
      <c r="C9" s="66">
        <v>40</v>
      </c>
      <c r="D9" s="1">
        <v>2</v>
      </c>
      <c r="F9" s="85"/>
      <c r="J9" s="4"/>
      <c r="K9" s="62"/>
      <c r="L9" s="1"/>
      <c r="M9" s="1"/>
    </row>
    <row r="10" spans="1:13" ht="15">
      <c r="A10" s="42" t="s">
        <v>167</v>
      </c>
      <c r="B10" s="43">
        <v>326</v>
      </c>
      <c r="C10" s="44">
        <v>140</v>
      </c>
      <c r="D10" s="44">
        <v>3</v>
      </c>
      <c r="F10" s="85"/>
      <c r="J10" s="4"/>
      <c r="K10" s="62"/>
      <c r="L10" s="1"/>
      <c r="M10" s="1"/>
    </row>
    <row r="11" spans="1:13" ht="15">
      <c r="A11" s="42" t="s">
        <v>168</v>
      </c>
      <c r="B11" s="43">
        <v>265</v>
      </c>
      <c r="C11" s="44">
        <v>50</v>
      </c>
      <c r="D11" s="44">
        <v>0</v>
      </c>
      <c r="F11" s="85"/>
      <c r="J11" s="4"/>
      <c r="K11" s="65"/>
      <c r="L11" s="1"/>
      <c r="M11" s="1"/>
    </row>
    <row r="12" spans="1:6" ht="15">
      <c r="A12" s="4" t="s">
        <v>169</v>
      </c>
      <c r="B12" s="43">
        <v>183</v>
      </c>
      <c r="C12" s="66">
        <v>30</v>
      </c>
      <c r="D12" s="1">
        <v>0</v>
      </c>
      <c r="F12" s="85"/>
    </row>
    <row r="13" spans="1:6" ht="15">
      <c r="A13" s="42" t="s">
        <v>170</v>
      </c>
      <c r="B13" s="43">
        <v>1035</v>
      </c>
      <c r="C13" s="44">
        <v>1500</v>
      </c>
      <c r="D13" s="44">
        <v>5</v>
      </c>
      <c r="F13" s="85"/>
    </row>
    <row r="14" spans="1:6" ht="15">
      <c r="A14" s="48" t="s">
        <v>6</v>
      </c>
      <c r="B14" s="43">
        <v>210</v>
      </c>
      <c r="C14" s="44">
        <v>30</v>
      </c>
      <c r="D14" s="44">
        <v>2</v>
      </c>
      <c r="F14" s="85"/>
    </row>
    <row r="15" spans="1:6" ht="15">
      <c r="A15" s="42" t="s">
        <v>122</v>
      </c>
      <c r="B15" s="43">
        <v>666</v>
      </c>
      <c r="C15" s="44">
        <v>475</v>
      </c>
      <c r="D15" s="44">
        <v>4</v>
      </c>
      <c r="F15" s="85"/>
    </row>
    <row r="16" spans="1:6" ht="15">
      <c r="A16" s="4" t="s">
        <v>171</v>
      </c>
      <c r="B16" s="43">
        <v>210</v>
      </c>
      <c r="C16" s="66">
        <v>90</v>
      </c>
      <c r="D16" s="1">
        <v>0</v>
      </c>
      <c r="F16" s="85"/>
    </row>
    <row r="17" spans="1:6" ht="21" customHeight="1">
      <c r="A17" s="42" t="s">
        <v>153</v>
      </c>
      <c r="B17" s="43">
        <v>348</v>
      </c>
      <c r="C17" s="44">
        <v>300</v>
      </c>
      <c r="D17" s="44">
        <v>0</v>
      </c>
      <c r="F17" s="85"/>
    </row>
    <row r="18" spans="1:6" ht="15">
      <c r="A18" s="4" t="s">
        <v>127</v>
      </c>
      <c r="B18" s="43">
        <v>1640</v>
      </c>
      <c r="C18" s="66">
        <v>1400</v>
      </c>
      <c r="D18" s="1">
        <v>4</v>
      </c>
      <c r="F18" s="85"/>
    </row>
    <row r="19" spans="1:6" ht="15">
      <c r="A19" s="4" t="s">
        <v>128</v>
      </c>
      <c r="B19" s="43">
        <v>1640</v>
      </c>
      <c r="C19" s="1">
        <v>1400</v>
      </c>
      <c r="D19" s="1">
        <v>5</v>
      </c>
      <c r="F19" s="85"/>
    </row>
    <row r="20" spans="1:6" ht="15">
      <c r="A20" s="4" t="s">
        <v>129</v>
      </c>
      <c r="B20" s="43">
        <v>1640</v>
      </c>
      <c r="C20" s="1">
        <v>1400</v>
      </c>
      <c r="D20" s="1">
        <v>5</v>
      </c>
      <c r="F20" s="85"/>
    </row>
    <row r="21" spans="1:6" ht="15">
      <c r="A21" s="4" t="s">
        <v>131</v>
      </c>
      <c r="B21" s="43">
        <v>1640</v>
      </c>
      <c r="C21" s="1">
        <v>1400</v>
      </c>
      <c r="D21" s="1">
        <v>5</v>
      </c>
      <c r="F21" s="85"/>
    </row>
    <row r="22" spans="1:6" ht="15">
      <c r="A22" s="4" t="s">
        <v>130</v>
      </c>
      <c r="B22" s="43">
        <v>2795</v>
      </c>
      <c r="C22" s="66">
        <v>350</v>
      </c>
      <c r="D22" s="1">
        <v>4</v>
      </c>
      <c r="F22" s="85"/>
    </row>
    <row r="23" spans="1:6" ht="15">
      <c r="A23" s="4" t="s">
        <v>152</v>
      </c>
      <c r="B23" s="43">
        <v>1860</v>
      </c>
      <c r="C23" s="66">
        <v>900</v>
      </c>
      <c r="D23" s="1">
        <v>4</v>
      </c>
      <c r="F23" s="85"/>
    </row>
    <row r="24" spans="1:6" ht="15">
      <c r="A24" s="80" t="s">
        <v>135</v>
      </c>
      <c r="B24" s="92">
        <v>1420</v>
      </c>
      <c r="C24" s="44">
        <v>475</v>
      </c>
      <c r="D24" s="44">
        <v>4</v>
      </c>
      <c r="F24" s="85"/>
    </row>
    <row r="25" spans="1:6" ht="15">
      <c r="A25" s="4" t="s">
        <v>154</v>
      </c>
      <c r="B25" s="92">
        <v>1310</v>
      </c>
      <c r="C25" s="66">
        <v>1100</v>
      </c>
      <c r="D25" s="1">
        <v>4</v>
      </c>
      <c r="F25" s="85"/>
    </row>
    <row r="26" spans="1:6" ht="15">
      <c r="A26" s="4" t="s">
        <v>1</v>
      </c>
      <c r="B26" s="92">
        <v>403</v>
      </c>
      <c r="C26" s="66">
        <v>375</v>
      </c>
      <c r="D26" s="1">
        <v>2</v>
      </c>
      <c r="F26" s="85"/>
    </row>
    <row r="27" spans="1:6" ht="15">
      <c r="A27" s="48" t="s">
        <v>172</v>
      </c>
      <c r="B27" s="92">
        <v>205</v>
      </c>
      <c r="C27" s="44">
        <v>30</v>
      </c>
      <c r="D27" s="44">
        <v>2</v>
      </c>
      <c r="F27" s="85"/>
    </row>
    <row r="28" spans="1:6" ht="15">
      <c r="A28" s="4" t="s">
        <v>132</v>
      </c>
      <c r="B28" s="92">
        <v>403</v>
      </c>
      <c r="C28" s="66">
        <v>90</v>
      </c>
      <c r="D28" s="1">
        <v>3</v>
      </c>
      <c r="F28" s="85"/>
    </row>
    <row r="29" spans="1:6" ht="15">
      <c r="A29" s="4" t="s">
        <v>173</v>
      </c>
      <c r="B29" s="92">
        <v>205</v>
      </c>
      <c r="C29" s="66">
        <v>50</v>
      </c>
      <c r="D29" s="1">
        <v>2</v>
      </c>
      <c r="F29" s="85"/>
    </row>
    <row r="30" spans="1:6" ht="15">
      <c r="A30" s="4" t="s">
        <v>174</v>
      </c>
      <c r="B30" s="92">
        <v>210</v>
      </c>
      <c r="C30" s="66">
        <v>60</v>
      </c>
      <c r="D30" s="1">
        <v>2</v>
      </c>
      <c r="F30" s="85"/>
    </row>
    <row r="31" spans="1:6" ht="15">
      <c r="A31" s="48" t="s">
        <v>2</v>
      </c>
      <c r="B31" s="92">
        <v>760</v>
      </c>
      <c r="C31" s="44">
        <v>70</v>
      </c>
      <c r="D31" s="44">
        <v>0</v>
      </c>
      <c r="F31" s="85"/>
    </row>
    <row r="32" spans="1:6" ht="15">
      <c r="A32" s="42" t="s">
        <v>133</v>
      </c>
      <c r="B32" s="92">
        <v>375</v>
      </c>
      <c r="C32" s="44">
        <v>90</v>
      </c>
      <c r="D32" s="44">
        <v>3</v>
      </c>
      <c r="F32" s="85"/>
    </row>
    <row r="33" spans="1:6" ht="15">
      <c r="A33" s="4" t="s">
        <v>3</v>
      </c>
      <c r="B33" s="92">
        <v>293</v>
      </c>
      <c r="C33" s="1">
        <v>130</v>
      </c>
      <c r="D33" s="1">
        <v>1</v>
      </c>
      <c r="F33" s="85"/>
    </row>
    <row r="34" spans="1:6" ht="15">
      <c r="A34" s="4" t="s">
        <v>134</v>
      </c>
      <c r="B34" s="92">
        <v>815</v>
      </c>
      <c r="C34" s="66">
        <v>130</v>
      </c>
      <c r="D34" s="1">
        <v>3</v>
      </c>
      <c r="F34" s="85"/>
    </row>
    <row r="35" spans="1:6" ht="15">
      <c r="A35" s="4" t="s">
        <v>175</v>
      </c>
      <c r="B35" s="92">
        <v>458</v>
      </c>
      <c r="C35" s="66">
        <v>100</v>
      </c>
      <c r="D35" s="1">
        <v>3</v>
      </c>
      <c r="F35" s="85"/>
    </row>
    <row r="36" spans="1:6" ht="15">
      <c r="A36" s="42" t="s">
        <v>127</v>
      </c>
      <c r="B36" s="92">
        <v>1640</v>
      </c>
      <c r="C36" s="44">
        <v>1400</v>
      </c>
      <c r="D36" s="44">
        <v>4</v>
      </c>
      <c r="F36" s="85"/>
    </row>
    <row r="37" spans="1:6" ht="15">
      <c r="A37" s="42" t="s">
        <v>129</v>
      </c>
      <c r="B37" s="92">
        <v>1640</v>
      </c>
      <c r="C37" s="44">
        <v>1400</v>
      </c>
      <c r="D37" s="44">
        <v>5</v>
      </c>
      <c r="F37" s="85"/>
    </row>
    <row r="38" spans="1:6" ht="15">
      <c r="A38" s="42" t="s">
        <v>25</v>
      </c>
      <c r="B38" s="92">
        <v>480</v>
      </c>
      <c r="C38" s="44">
        <v>325</v>
      </c>
      <c r="D38" s="44">
        <v>3</v>
      </c>
      <c r="F38" s="85"/>
    </row>
    <row r="39" spans="1:6" ht="15">
      <c r="A39" s="4" t="s">
        <v>176</v>
      </c>
      <c r="B39" s="92">
        <v>900</v>
      </c>
      <c r="C39" s="66">
        <v>375</v>
      </c>
      <c r="D39" s="1">
        <v>4</v>
      </c>
      <c r="F39" s="85"/>
    </row>
    <row r="40" spans="1:6" ht="15">
      <c r="A40" s="4" t="s">
        <v>26</v>
      </c>
      <c r="B40" s="92">
        <v>260</v>
      </c>
      <c r="C40" s="66">
        <v>275</v>
      </c>
      <c r="D40" s="1">
        <v>3</v>
      </c>
      <c r="F40" s="85"/>
    </row>
    <row r="41" spans="1:6" ht="15">
      <c r="A41" s="4" t="s">
        <v>177</v>
      </c>
      <c r="B41" s="92">
        <v>1200</v>
      </c>
      <c r="C41" s="66">
        <v>900</v>
      </c>
      <c r="D41" s="1">
        <v>2</v>
      </c>
      <c r="F41" s="85"/>
    </row>
    <row r="42" spans="1:6" ht="15">
      <c r="A42" s="42" t="s">
        <v>29</v>
      </c>
      <c r="B42" s="92">
        <v>650</v>
      </c>
      <c r="C42" s="44">
        <v>230</v>
      </c>
      <c r="D42" s="44">
        <v>4</v>
      </c>
      <c r="F42" s="85"/>
    </row>
    <row r="43" spans="1:6" ht="15">
      <c r="A43" s="42" t="s">
        <v>30</v>
      </c>
      <c r="B43" s="92">
        <v>900</v>
      </c>
      <c r="C43" s="44">
        <v>300</v>
      </c>
      <c r="D43" s="44">
        <v>4</v>
      </c>
      <c r="F43" s="85"/>
    </row>
    <row r="44" spans="1:6" ht="15">
      <c r="A44" s="42" t="s">
        <v>27</v>
      </c>
      <c r="B44" s="92">
        <v>760</v>
      </c>
      <c r="C44" s="44">
        <v>130</v>
      </c>
      <c r="D44" s="44">
        <v>3</v>
      </c>
      <c r="F44" s="85"/>
    </row>
    <row r="45" spans="1:6" ht="15">
      <c r="A45" s="4" t="s">
        <v>28</v>
      </c>
      <c r="B45" s="92">
        <v>540</v>
      </c>
      <c r="C45" s="66">
        <v>60</v>
      </c>
      <c r="D45" s="1">
        <v>4</v>
      </c>
      <c r="F45" s="85"/>
    </row>
    <row r="46" spans="1:6" ht="15">
      <c r="A46" s="42" t="s">
        <v>32</v>
      </c>
      <c r="B46" s="92">
        <v>230</v>
      </c>
      <c r="C46" s="44">
        <v>450</v>
      </c>
      <c r="D46" s="44">
        <v>3</v>
      </c>
      <c r="F46" s="85"/>
    </row>
    <row r="47" spans="1:6" ht="15">
      <c r="A47" s="4" t="s">
        <v>34</v>
      </c>
      <c r="B47" s="92">
        <v>230</v>
      </c>
      <c r="C47" s="66">
        <v>40</v>
      </c>
      <c r="D47" s="1">
        <v>3</v>
      </c>
      <c r="F47" s="85"/>
    </row>
    <row r="48" spans="1:6" ht="15">
      <c r="A48" s="4" t="s">
        <v>36</v>
      </c>
      <c r="B48" s="92">
        <v>540</v>
      </c>
      <c r="C48" s="66">
        <v>650</v>
      </c>
      <c r="D48" s="1">
        <v>0</v>
      </c>
      <c r="F48" s="85"/>
    </row>
    <row r="49" spans="1:6" ht="15">
      <c r="A49" s="5" t="s">
        <v>37</v>
      </c>
      <c r="B49" s="93">
        <v>590</v>
      </c>
      <c r="C49" s="58">
        <v>70</v>
      </c>
      <c r="D49" s="58">
        <v>3</v>
      </c>
      <c r="F49" s="85"/>
    </row>
    <row r="50" spans="1:6" ht="15">
      <c r="A50" s="4" t="s">
        <v>151</v>
      </c>
      <c r="B50" s="92">
        <v>3600</v>
      </c>
      <c r="C50" s="1">
        <v>8800</v>
      </c>
      <c r="D50" s="1">
        <v>6</v>
      </c>
      <c r="F50" s="85"/>
    </row>
    <row r="51" spans="1:6" ht="15">
      <c r="A51" s="4" t="s">
        <v>31</v>
      </c>
      <c r="B51" s="92">
        <v>1000</v>
      </c>
      <c r="C51" s="66">
        <v>500</v>
      </c>
      <c r="D51" s="1">
        <v>3</v>
      </c>
      <c r="F51" s="85"/>
    </row>
    <row r="52" spans="1:6" ht="15">
      <c r="A52" s="48" t="s">
        <v>38</v>
      </c>
      <c r="B52" s="92">
        <v>980</v>
      </c>
      <c r="C52" s="44">
        <v>475</v>
      </c>
      <c r="D52" s="44">
        <v>4</v>
      </c>
      <c r="F52" s="85"/>
    </row>
    <row r="53" spans="1:6" ht="15">
      <c r="A53" s="4" t="s">
        <v>35</v>
      </c>
      <c r="B53" s="92">
        <v>230</v>
      </c>
      <c r="C53" s="66">
        <v>100</v>
      </c>
      <c r="D53" s="1">
        <v>2</v>
      </c>
      <c r="F53" s="85"/>
    </row>
    <row r="54" spans="1:6" ht="15">
      <c r="A54" s="42" t="s">
        <v>33</v>
      </c>
      <c r="B54" s="92">
        <v>1300</v>
      </c>
      <c r="C54" s="44">
        <v>1000</v>
      </c>
      <c r="D54" s="44">
        <v>4</v>
      </c>
      <c r="F54" s="85"/>
    </row>
    <row r="55" spans="1:6" ht="15">
      <c r="A55" s="48" t="s">
        <v>39</v>
      </c>
      <c r="B55" s="92">
        <v>870</v>
      </c>
      <c r="C55" s="44">
        <v>275</v>
      </c>
      <c r="D55" s="44">
        <v>4</v>
      </c>
      <c r="F55" s="85"/>
    </row>
    <row r="56" spans="1:6" ht="15">
      <c r="A56" s="4" t="s">
        <v>44</v>
      </c>
      <c r="B56" s="92">
        <v>900</v>
      </c>
      <c r="C56" s="66">
        <v>375</v>
      </c>
      <c r="D56" s="1">
        <v>3</v>
      </c>
      <c r="F56" s="85"/>
    </row>
    <row r="57" spans="1:6" ht="15">
      <c r="A57" s="68" t="s">
        <v>42</v>
      </c>
      <c r="B57" s="92">
        <v>900</v>
      </c>
      <c r="C57" s="67">
        <v>350</v>
      </c>
      <c r="D57" s="8">
        <v>5</v>
      </c>
      <c r="F57" s="85"/>
    </row>
    <row r="58" spans="1:6" ht="15">
      <c r="A58" s="42" t="s">
        <v>43</v>
      </c>
      <c r="B58" s="92">
        <v>870</v>
      </c>
      <c r="C58" s="44">
        <v>275</v>
      </c>
      <c r="D58" s="44">
        <v>5</v>
      </c>
      <c r="F58" s="85"/>
    </row>
    <row r="59" spans="1:6" ht="15">
      <c r="A59" s="4" t="s">
        <v>40</v>
      </c>
      <c r="B59" s="92">
        <v>590</v>
      </c>
      <c r="C59" s="66">
        <v>1600</v>
      </c>
      <c r="D59" s="1">
        <v>4</v>
      </c>
      <c r="F59" s="85"/>
    </row>
    <row r="60" spans="1:6" ht="15">
      <c r="A60" s="4" t="s">
        <v>41</v>
      </c>
      <c r="B60" s="92">
        <v>240</v>
      </c>
      <c r="C60" s="1">
        <v>180</v>
      </c>
      <c r="D60" s="1">
        <v>2</v>
      </c>
      <c r="F60" s="85"/>
    </row>
    <row r="61" spans="1:6" ht="15">
      <c r="A61" s="4" t="s">
        <v>45</v>
      </c>
      <c r="B61" s="92">
        <v>230</v>
      </c>
      <c r="C61" s="66">
        <v>80</v>
      </c>
      <c r="D61" s="1">
        <v>2</v>
      </c>
      <c r="F61" s="85"/>
    </row>
    <row r="62" spans="1:6" ht="15">
      <c r="A62" s="42" t="s">
        <v>46</v>
      </c>
      <c r="B62" s="92">
        <v>230</v>
      </c>
      <c r="C62" s="44">
        <v>70</v>
      </c>
      <c r="D62" s="44">
        <v>2</v>
      </c>
      <c r="F62" s="85"/>
    </row>
    <row r="63" spans="1:6" ht="15">
      <c r="A63" s="4" t="s">
        <v>47</v>
      </c>
      <c r="B63" s="92">
        <v>870</v>
      </c>
      <c r="C63" s="66">
        <v>200</v>
      </c>
      <c r="D63" s="1">
        <v>3</v>
      </c>
      <c r="F63" s="85"/>
    </row>
    <row r="64" spans="1:6" ht="15">
      <c r="A64" s="4" t="s">
        <v>48</v>
      </c>
      <c r="B64" s="92">
        <v>430</v>
      </c>
      <c r="C64" s="66">
        <v>40</v>
      </c>
      <c r="D64" s="1">
        <v>3</v>
      </c>
      <c r="F64" s="85"/>
    </row>
    <row r="65" spans="1:6" ht="15">
      <c r="A65" s="4" t="s">
        <v>49</v>
      </c>
      <c r="B65" s="92">
        <v>650</v>
      </c>
      <c r="C65" s="1">
        <v>80</v>
      </c>
      <c r="D65" s="1">
        <v>3</v>
      </c>
      <c r="F65" s="85"/>
    </row>
    <row r="66" spans="1:6" ht="15">
      <c r="A66" s="68" t="s">
        <v>50</v>
      </c>
      <c r="B66" s="92">
        <v>590</v>
      </c>
      <c r="C66" s="67">
        <v>70</v>
      </c>
      <c r="D66" s="8">
        <v>3</v>
      </c>
      <c r="F66" s="85"/>
    </row>
    <row r="67" spans="1:6" ht="15">
      <c r="A67" s="42" t="s">
        <v>51</v>
      </c>
      <c r="B67" s="92">
        <v>260</v>
      </c>
      <c r="C67" s="44">
        <v>400</v>
      </c>
      <c r="D67" s="44">
        <v>3</v>
      </c>
      <c r="F67" s="85"/>
    </row>
    <row r="68" spans="1:6" ht="15">
      <c r="A68" s="4" t="s">
        <v>58</v>
      </c>
      <c r="B68" s="92">
        <v>1200</v>
      </c>
      <c r="C68" s="1">
        <v>900</v>
      </c>
      <c r="D68" s="1">
        <v>4</v>
      </c>
      <c r="F68" s="85"/>
    </row>
    <row r="69" spans="1:6" ht="15">
      <c r="A69" s="42" t="s">
        <v>59</v>
      </c>
      <c r="B69" s="92">
        <v>590</v>
      </c>
      <c r="C69" s="44">
        <v>70</v>
      </c>
      <c r="D69" s="44">
        <v>3</v>
      </c>
      <c r="F69" s="85"/>
    </row>
    <row r="70" spans="1:6" ht="15">
      <c r="A70" s="4" t="s">
        <v>60</v>
      </c>
      <c r="B70" s="92">
        <v>980</v>
      </c>
      <c r="C70" s="66">
        <v>425</v>
      </c>
      <c r="D70" s="1">
        <v>4</v>
      </c>
      <c r="F70" s="85"/>
    </row>
    <row r="71" spans="1:6" ht="15">
      <c r="A71" s="42" t="s">
        <v>61</v>
      </c>
      <c r="B71" s="92">
        <v>760</v>
      </c>
      <c r="C71" s="44">
        <v>130</v>
      </c>
      <c r="D71" s="44">
        <v>0</v>
      </c>
      <c r="F71" s="85"/>
    </row>
    <row r="72" spans="1:6" ht="15">
      <c r="A72" s="4" t="s">
        <v>62</v>
      </c>
      <c r="B72" s="92">
        <v>370</v>
      </c>
      <c r="C72" s="66">
        <v>30</v>
      </c>
      <c r="D72" s="1">
        <v>0</v>
      </c>
      <c r="F72" s="85"/>
    </row>
    <row r="73" spans="1:6" ht="15">
      <c r="A73" s="4" t="s">
        <v>64</v>
      </c>
      <c r="B73" s="92">
        <v>980</v>
      </c>
      <c r="C73" s="66">
        <v>425</v>
      </c>
      <c r="D73" s="1">
        <v>4</v>
      </c>
      <c r="F73" s="85"/>
    </row>
    <row r="74" spans="1:6" ht="15">
      <c r="A74" s="68" t="s">
        <v>65</v>
      </c>
      <c r="B74" s="92">
        <v>430</v>
      </c>
      <c r="C74" s="67">
        <v>40</v>
      </c>
      <c r="D74" s="8">
        <v>0</v>
      </c>
      <c r="F74" s="85"/>
    </row>
    <row r="75" spans="1:6" ht="15">
      <c r="A75" s="42" t="s">
        <v>63</v>
      </c>
      <c r="B75" s="92">
        <v>1100</v>
      </c>
      <c r="C75" s="44">
        <v>700</v>
      </c>
      <c r="D75" s="44">
        <v>4</v>
      </c>
      <c r="F75" s="85"/>
    </row>
    <row r="76" spans="1:6" ht="15">
      <c r="A76" s="4" t="s">
        <v>66</v>
      </c>
      <c r="B76" s="92">
        <v>650</v>
      </c>
      <c r="C76" s="66">
        <v>170</v>
      </c>
      <c r="D76" s="1">
        <v>0</v>
      </c>
      <c r="F76" s="85"/>
    </row>
    <row r="77" spans="1:6" ht="15">
      <c r="A77" s="42" t="s">
        <v>67</v>
      </c>
      <c r="B77" s="92">
        <v>700</v>
      </c>
      <c r="C77" s="44">
        <v>120</v>
      </c>
      <c r="D77" s="44">
        <v>2</v>
      </c>
      <c r="F77" s="85"/>
    </row>
    <row r="78" spans="1:6" ht="15">
      <c r="A78" s="4" t="s">
        <v>68</v>
      </c>
      <c r="B78" s="92">
        <v>230</v>
      </c>
      <c r="C78" s="1">
        <v>180</v>
      </c>
      <c r="D78" s="1">
        <v>2</v>
      </c>
      <c r="F78" s="85"/>
    </row>
    <row r="79" spans="1:6" ht="15">
      <c r="A79" s="4" t="s">
        <v>69</v>
      </c>
      <c r="B79" s="92">
        <v>760</v>
      </c>
      <c r="C79" s="1">
        <v>140</v>
      </c>
      <c r="D79" s="1">
        <v>1</v>
      </c>
      <c r="F79" s="85"/>
    </row>
    <row r="80" spans="1:6" ht="15">
      <c r="A80" s="4" t="s">
        <v>70</v>
      </c>
      <c r="B80" s="92">
        <v>650</v>
      </c>
      <c r="C80" s="66">
        <v>200</v>
      </c>
      <c r="D80" s="1">
        <v>2</v>
      </c>
      <c r="F80" s="85"/>
    </row>
    <row r="81" spans="1:6" ht="15">
      <c r="A81" s="4" t="s">
        <v>178</v>
      </c>
      <c r="B81" s="92">
        <v>480</v>
      </c>
      <c r="C81" s="66">
        <v>50</v>
      </c>
      <c r="D81" s="1">
        <v>1</v>
      </c>
      <c r="F81" s="85"/>
    </row>
    <row r="82" spans="1:6" ht="15">
      <c r="A82" s="4" t="s">
        <v>144</v>
      </c>
      <c r="B82" s="73">
        <v>200</v>
      </c>
      <c r="C82" s="66">
        <v>120</v>
      </c>
      <c r="D82" s="1">
        <v>2</v>
      </c>
      <c r="F82" s="85"/>
    </row>
    <row r="83" spans="1:6" ht="15">
      <c r="A83" s="4" t="s">
        <v>95</v>
      </c>
      <c r="B83" s="43">
        <v>120</v>
      </c>
      <c r="C83" s="1">
        <v>10</v>
      </c>
      <c r="D83" s="1">
        <v>0</v>
      </c>
      <c r="F83" s="85"/>
    </row>
    <row r="84" spans="1:6" ht="15">
      <c r="A84" s="4" t="s">
        <v>93</v>
      </c>
      <c r="B84" s="43">
        <v>300</v>
      </c>
      <c r="C84" s="1">
        <v>130</v>
      </c>
      <c r="D84" s="1">
        <v>3</v>
      </c>
      <c r="F84" s="85"/>
    </row>
    <row r="85" spans="1:6" ht="15">
      <c r="A85" s="4" t="s">
        <v>92</v>
      </c>
      <c r="B85" s="43">
        <v>800</v>
      </c>
      <c r="C85" s="1">
        <v>650</v>
      </c>
      <c r="D85" s="1">
        <v>4</v>
      </c>
      <c r="F85" s="85"/>
    </row>
    <row r="86" spans="1:6" ht="15">
      <c r="A86" s="4" t="s">
        <v>179</v>
      </c>
      <c r="B86" s="43">
        <v>1000</v>
      </c>
      <c r="C86" s="66">
        <v>20</v>
      </c>
      <c r="D86" s="1">
        <v>0</v>
      </c>
      <c r="F86" s="85"/>
    </row>
    <row r="87" spans="1:4" ht="15">
      <c r="A87" s="5"/>
      <c r="B87" s="52"/>
      <c r="C87" s="58"/>
      <c r="D87" s="58"/>
    </row>
    <row r="88" spans="1:3" ht="15">
      <c r="A88" s="60"/>
      <c r="C88" s="61"/>
    </row>
    <row r="89" spans="1:3" ht="15">
      <c r="A89" s="60"/>
      <c r="C89" s="61"/>
    </row>
    <row r="90" spans="1:3" ht="15">
      <c r="A90" s="60"/>
      <c r="C90" s="61"/>
    </row>
    <row r="91" spans="1:3" ht="15">
      <c r="A91" s="60"/>
      <c r="C91" s="61"/>
    </row>
    <row r="94" spans="7:10" ht="15">
      <c r="G94" s="4"/>
      <c r="H94" s="43"/>
      <c r="I94" s="1"/>
      <c r="J94" s="1"/>
    </row>
    <row r="95" spans="7:10" ht="15">
      <c r="G95" s="4"/>
      <c r="H95" s="43"/>
      <c r="I95" s="1"/>
      <c r="J95" s="1"/>
    </row>
    <row r="96" spans="7:10" ht="15">
      <c r="G96" s="4"/>
      <c r="H96" s="43"/>
      <c r="I96" s="1"/>
      <c r="J96" s="1"/>
    </row>
    <row r="97" spans="7:10" ht="15">
      <c r="G97" s="4"/>
      <c r="H97" s="91"/>
      <c r="I97" s="1"/>
      <c r="J9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7109375" style="6" customWidth="1"/>
    <col min="2" max="2" width="10.7109375" style="41" customWidth="1"/>
    <col min="3" max="4" width="10.7109375" style="16" customWidth="1"/>
    <col min="5" max="5" width="40.7109375" style="0" customWidth="1"/>
  </cols>
  <sheetData>
    <row r="1" spans="1:5" s="15" customFormat="1" ht="15.75">
      <c r="A1" s="12" t="s">
        <v>97</v>
      </c>
      <c r="B1" s="69" t="s">
        <v>121</v>
      </c>
      <c r="C1" s="11" t="s">
        <v>98</v>
      </c>
      <c r="D1" s="11" t="s">
        <v>99</v>
      </c>
      <c r="E1" s="11" t="s">
        <v>101</v>
      </c>
    </row>
    <row r="2" spans="1:4" ht="15">
      <c r="A2" s="42" t="s">
        <v>117</v>
      </c>
      <c r="B2" s="94">
        <v>854</v>
      </c>
      <c r="C2" s="44">
        <v>500</v>
      </c>
      <c r="D2" s="44">
        <v>3</v>
      </c>
    </row>
    <row r="3" spans="1:4" ht="15">
      <c r="A3" s="4" t="s">
        <v>180</v>
      </c>
      <c r="B3" s="94">
        <v>210</v>
      </c>
      <c r="C3" s="66">
        <v>50</v>
      </c>
      <c r="D3" s="1">
        <v>1</v>
      </c>
    </row>
    <row r="4" spans="1:4" ht="15">
      <c r="A4" s="42" t="s">
        <v>181</v>
      </c>
      <c r="B4" s="94">
        <v>210</v>
      </c>
      <c r="C4" s="44">
        <v>60</v>
      </c>
      <c r="D4" s="44">
        <v>1</v>
      </c>
    </row>
    <row r="5" spans="1:4" ht="15">
      <c r="A5" s="42" t="s">
        <v>157</v>
      </c>
      <c r="B5" s="94">
        <v>326</v>
      </c>
      <c r="C5" s="44">
        <v>100</v>
      </c>
      <c r="D5" s="44">
        <v>0</v>
      </c>
    </row>
    <row r="6" spans="1:4" ht="15">
      <c r="A6" s="48" t="s">
        <v>182</v>
      </c>
      <c r="B6" s="94">
        <v>199</v>
      </c>
      <c r="C6" s="44">
        <v>40</v>
      </c>
      <c r="D6" s="44">
        <v>0</v>
      </c>
    </row>
    <row r="7" spans="1:4" ht="15">
      <c r="A7" s="42" t="s">
        <v>183</v>
      </c>
      <c r="B7" s="94">
        <v>469</v>
      </c>
      <c r="C7" s="44">
        <v>190</v>
      </c>
      <c r="D7" s="44">
        <v>3</v>
      </c>
    </row>
    <row r="8" spans="1:4" ht="15">
      <c r="A8" s="4" t="s">
        <v>184</v>
      </c>
      <c r="B8" s="94">
        <v>210</v>
      </c>
      <c r="C8" s="66">
        <v>40</v>
      </c>
      <c r="D8" s="1">
        <v>1</v>
      </c>
    </row>
    <row r="9" spans="1:4" ht="15">
      <c r="A9" s="42" t="s">
        <v>185</v>
      </c>
      <c r="B9" s="94">
        <v>364</v>
      </c>
      <c r="C9" s="44">
        <v>110</v>
      </c>
      <c r="D9" s="44">
        <v>1</v>
      </c>
    </row>
    <row r="10" spans="1:4" ht="15">
      <c r="A10" s="42" t="s">
        <v>186</v>
      </c>
      <c r="B10" s="94">
        <v>540</v>
      </c>
      <c r="C10" s="44">
        <v>170</v>
      </c>
      <c r="D10" s="44">
        <v>2</v>
      </c>
    </row>
    <row r="11" spans="1:4" ht="15">
      <c r="A11" s="48" t="s">
        <v>187</v>
      </c>
      <c r="B11" s="94">
        <v>205</v>
      </c>
      <c r="C11" s="44">
        <v>30</v>
      </c>
      <c r="D11" s="44">
        <v>1</v>
      </c>
    </row>
    <row r="12" spans="1:4" ht="15">
      <c r="A12" s="80" t="s">
        <v>188</v>
      </c>
      <c r="B12" s="94">
        <v>205</v>
      </c>
      <c r="C12" s="44">
        <v>60</v>
      </c>
      <c r="D12" s="44">
        <v>4</v>
      </c>
    </row>
    <row r="13" spans="1:4" ht="15">
      <c r="A13" s="42" t="s">
        <v>189</v>
      </c>
      <c r="B13" s="94">
        <v>205</v>
      </c>
      <c r="C13" s="44">
        <v>40</v>
      </c>
      <c r="D13" s="44">
        <v>1</v>
      </c>
    </row>
    <row r="14" spans="1:4" ht="15">
      <c r="A14" s="42" t="s">
        <v>190</v>
      </c>
      <c r="B14" s="94">
        <v>320</v>
      </c>
      <c r="C14" s="44">
        <v>100</v>
      </c>
      <c r="D14" s="44">
        <v>2</v>
      </c>
    </row>
    <row r="15" spans="1:4" ht="15">
      <c r="A15" s="4" t="s">
        <v>118</v>
      </c>
      <c r="B15" s="94">
        <v>595</v>
      </c>
      <c r="C15" s="66">
        <v>80</v>
      </c>
      <c r="D15" s="1">
        <v>4</v>
      </c>
    </row>
    <row r="16" spans="1:4" ht="15">
      <c r="A16" s="4" t="s">
        <v>7</v>
      </c>
      <c r="B16" s="94">
        <v>980</v>
      </c>
      <c r="C16" s="66">
        <v>1300</v>
      </c>
      <c r="D16" s="1">
        <v>4</v>
      </c>
    </row>
    <row r="17" spans="1:4" ht="15">
      <c r="A17" s="4" t="s">
        <v>9</v>
      </c>
      <c r="B17" s="94">
        <v>348</v>
      </c>
      <c r="C17" s="66">
        <v>120</v>
      </c>
      <c r="D17" s="1">
        <v>0</v>
      </c>
    </row>
    <row r="18" spans="1:4" ht="15">
      <c r="A18" s="42" t="s">
        <v>158</v>
      </c>
      <c r="B18" s="94">
        <v>177</v>
      </c>
      <c r="C18" s="44">
        <v>80</v>
      </c>
      <c r="D18" s="44">
        <v>2</v>
      </c>
    </row>
    <row r="19" spans="1:4" ht="15">
      <c r="A19" s="42" t="s">
        <v>8</v>
      </c>
      <c r="B19" s="94">
        <v>1365</v>
      </c>
      <c r="C19" s="44">
        <v>80</v>
      </c>
      <c r="D19" s="44">
        <v>3</v>
      </c>
    </row>
    <row r="20" spans="1:4" ht="15">
      <c r="A20" s="42" t="s">
        <v>191</v>
      </c>
      <c r="B20" s="94">
        <v>210</v>
      </c>
      <c r="C20" s="44">
        <v>30</v>
      </c>
      <c r="D20" s="44">
        <v>0</v>
      </c>
    </row>
    <row r="21" spans="1:4" ht="15">
      <c r="A21" s="48" t="s">
        <v>192</v>
      </c>
      <c r="B21" s="94">
        <v>183</v>
      </c>
      <c r="C21" s="44">
        <v>40</v>
      </c>
      <c r="D21" s="44">
        <v>2</v>
      </c>
    </row>
    <row r="22" spans="1:4" ht="15">
      <c r="A22" s="49" t="s">
        <v>193</v>
      </c>
      <c r="B22" s="94">
        <v>210</v>
      </c>
      <c r="C22" s="44">
        <v>30</v>
      </c>
      <c r="D22" s="44">
        <v>0</v>
      </c>
    </row>
    <row r="23" spans="1:4" ht="15">
      <c r="A23" s="4" t="s">
        <v>194</v>
      </c>
      <c r="B23" s="94">
        <v>265</v>
      </c>
      <c r="C23" s="66">
        <v>30</v>
      </c>
      <c r="D23" s="1">
        <v>0</v>
      </c>
    </row>
    <row r="24" spans="1:4" ht="15">
      <c r="A24" s="4" t="s">
        <v>195</v>
      </c>
      <c r="B24" s="94">
        <v>183</v>
      </c>
      <c r="C24" s="66">
        <v>30</v>
      </c>
      <c r="D24" s="1">
        <v>0</v>
      </c>
    </row>
    <row r="25" spans="1:4" ht="15">
      <c r="A25" s="4" t="s">
        <v>196</v>
      </c>
      <c r="B25" s="94">
        <v>265</v>
      </c>
      <c r="C25" s="66">
        <v>30</v>
      </c>
      <c r="D25" s="1">
        <v>1</v>
      </c>
    </row>
    <row r="26" spans="1:4" ht="15">
      <c r="A26" s="80" t="s">
        <v>197</v>
      </c>
      <c r="B26" s="94">
        <v>375</v>
      </c>
      <c r="C26" s="44">
        <v>80</v>
      </c>
      <c r="D26" s="44">
        <v>1</v>
      </c>
    </row>
    <row r="27" spans="1:4" ht="15">
      <c r="A27" s="42" t="s">
        <v>119</v>
      </c>
      <c r="B27" s="94">
        <v>326</v>
      </c>
      <c r="C27" s="44">
        <v>90</v>
      </c>
      <c r="D27" s="44">
        <v>4</v>
      </c>
    </row>
    <row r="28" spans="1:4" ht="15">
      <c r="A28" s="48" t="s">
        <v>198</v>
      </c>
      <c r="B28" s="94">
        <v>183</v>
      </c>
      <c r="C28" s="44">
        <v>120</v>
      </c>
      <c r="D28" s="44">
        <v>3</v>
      </c>
    </row>
    <row r="29" spans="1:4" ht="15">
      <c r="A29" s="4" t="s">
        <v>199</v>
      </c>
      <c r="B29" s="94">
        <v>326</v>
      </c>
      <c r="C29" s="66">
        <v>40</v>
      </c>
      <c r="D29" s="1">
        <v>3</v>
      </c>
    </row>
    <row r="30" spans="1:4" ht="15">
      <c r="A30" s="48" t="s">
        <v>10</v>
      </c>
      <c r="B30" s="94">
        <v>370</v>
      </c>
      <c r="C30" s="44">
        <v>30</v>
      </c>
      <c r="D30" s="44">
        <v>2</v>
      </c>
    </row>
    <row r="31" spans="1:4" ht="15">
      <c r="A31" s="48" t="s">
        <v>12</v>
      </c>
      <c r="B31" s="94">
        <v>590</v>
      </c>
      <c r="C31" s="44">
        <v>200</v>
      </c>
      <c r="D31" s="44">
        <v>0</v>
      </c>
    </row>
    <row r="32" spans="1:4" ht="15">
      <c r="A32" s="49" t="s">
        <v>11</v>
      </c>
      <c r="B32" s="94">
        <v>370</v>
      </c>
      <c r="C32" s="44">
        <v>40</v>
      </c>
      <c r="D32" s="44">
        <v>1</v>
      </c>
    </row>
    <row r="33" spans="1:4" ht="15">
      <c r="A33" s="4" t="s">
        <v>14</v>
      </c>
      <c r="B33" s="94">
        <v>900</v>
      </c>
      <c r="C33" s="66">
        <v>350</v>
      </c>
      <c r="D33" s="1">
        <v>0</v>
      </c>
    </row>
    <row r="34" spans="1:4" ht="15">
      <c r="A34" s="42" t="s">
        <v>13</v>
      </c>
      <c r="B34" s="94">
        <v>760</v>
      </c>
      <c r="C34" s="44">
        <v>950</v>
      </c>
      <c r="D34" s="44">
        <v>3</v>
      </c>
    </row>
    <row r="35" spans="1:4" ht="15">
      <c r="A35" s="6" t="s">
        <v>15</v>
      </c>
      <c r="B35" s="94">
        <v>650</v>
      </c>
      <c r="C35" s="16">
        <v>110</v>
      </c>
      <c r="D35" s="16">
        <v>3</v>
      </c>
    </row>
    <row r="36" spans="1:4" ht="15">
      <c r="A36" s="4" t="s">
        <v>17</v>
      </c>
      <c r="B36" s="94">
        <v>800</v>
      </c>
      <c r="C36" s="1">
        <v>150</v>
      </c>
      <c r="D36" s="1">
        <v>2</v>
      </c>
    </row>
    <row r="37" spans="1:4" ht="15">
      <c r="A37" s="48" t="s">
        <v>19</v>
      </c>
      <c r="B37" s="94">
        <v>540</v>
      </c>
      <c r="C37" s="44">
        <v>60</v>
      </c>
      <c r="D37" s="44">
        <v>0</v>
      </c>
    </row>
    <row r="38" spans="1:4" ht="15">
      <c r="A38" s="4" t="s">
        <v>16</v>
      </c>
      <c r="B38" s="94">
        <v>800</v>
      </c>
      <c r="C38" s="66">
        <v>160</v>
      </c>
      <c r="D38" s="1">
        <v>4</v>
      </c>
    </row>
    <row r="39" spans="1:4" ht="15">
      <c r="A39" s="4" t="s">
        <v>18</v>
      </c>
      <c r="B39" s="94">
        <v>800</v>
      </c>
      <c r="C39" s="66">
        <v>170</v>
      </c>
      <c r="D39" s="1">
        <v>3</v>
      </c>
    </row>
    <row r="40" spans="1:4" ht="15">
      <c r="A40" s="48" t="s">
        <v>159</v>
      </c>
      <c r="B40" s="94">
        <v>760</v>
      </c>
      <c r="C40" s="44">
        <v>90</v>
      </c>
      <c r="D40" s="44">
        <v>2</v>
      </c>
    </row>
    <row r="41" spans="1:4" ht="15">
      <c r="A41" s="48" t="s">
        <v>160</v>
      </c>
      <c r="B41" s="94">
        <v>900</v>
      </c>
      <c r="C41" s="44">
        <v>300</v>
      </c>
      <c r="D41" s="44">
        <v>3</v>
      </c>
    </row>
    <row r="42" spans="1:4" ht="15">
      <c r="A42" s="48" t="s">
        <v>21</v>
      </c>
      <c r="B42" s="94">
        <v>320</v>
      </c>
      <c r="C42" s="44">
        <v>350</v>
      </c>
      <c r="D42" s="44">
        <v>3</v>
      </c>
    </row>
    <row r="43" spans="1:4" ht="15">
      <c r="A43" s="50" t="s">
        <v>20</v>
      </c>
      <c r="B43" s="94">
        <v>1500</v>
      </c>
      <c r="C43" s="44">
        <v>1200</v>
      </c>
      <c r="D43" s="44">
        <v>0</v>
      </c>
    </row>
    <row r="44" spans="1:4" ht="15">
      <c r="A44" s="42" t="s">
        <v>22</v>
      </c>
      <c r="B44" s="94">
        <v>650</v>
      </c>
      <c r="C44" s="44">
        <v>80</v>
      </c>
      <c r="D44" s="44">
        <v>3</v>
      </c>
    </row>
    <row r="45" spans="1:4" ht="15">
      <c r="A45" s="4" t="s">
        <v>23</v>
      </c>
      <c r="B45" s="94">
        <v>540</v>
      </c>
      <c r="C45" s="66">
        <v>60</v>
      </c>
      <c r="D45" s="1">
        <v>1</v>
      </c>
    </row>
    <row r="46" spans="1:4" ht="15">
      <c r="A46" s="4" t="s">
        <v>24</v>
      </c>
      <c r="B46" s="94">
        <v>900</v>
      </c>
      <c r="C46" s="66">
        <v>375</v>
      </c>
      <c r="D46" s="1">
        <v>1</v>
      </c>
    </row>
    <row r="47" spans="1:4" ht="15">
      <c r="A47" t="s">
        <v>162</v>
      </c>
      <c r="B47" s="41">
        <v>200</v>
      </c>
      <c r="C47" s="16">
        <v>20</v>
      </c>
      <c r="D47" s="16">
        <v>0</v>
      </c>
    </row>
    <row r="48" spans="1:4" ht="15">
      <c r="A48" s="4" t="s">
        <v>120</v>
      </c>
      <c r="B48" s="41">
        <v>200</v>
      </c>
      <c r="C48" s="66">
        <v>40</v>
      </c>
      <c r="D48" s="1">
        <v>0</v>
      </c>
    </row>
    <row r="50" spans="1:4" ht="15">
      <c r="A50" s="60"/>
      <c r="B50" s="43"/>
      <c r="C50" s="61"/>
      <c r="D50" s="51"/>
    </row>
    <row r="51" spans="1:4" ht="15">
      <c r="A51" s="60"/>
      <c r="B51" s="43"/>
      <c r="C51" s="61"/>
      <c r="D51" s="51"/>
    </row>
    <row r="52" spans="1:4" ht="15">
      <c r="A52" s="60"/>
      <c r="B52" s="43"/>
      <c r="C52" s="61"/>
      <c r="D52" s="51"/>
    </row>
    <row r="53" spans="1:4" ht="15">
      <c r="A53" s="60"/>
      <c r="B53" s="43"/>
      <c r="C53" s="61"/>
      <c r="D53" s="51"/>
    </row>
    <row r="54" spans="1:4" ht="15">
      <c r="A54" s="59"/>
      <c r="B54" s="62"/>
      <c r="C54" s="51"/>
      <c r="D54" s="51"/>
    </row>
    <row r="57" spans="7:9" ht="15">
      <c r="G57" s="41"/>
      <c r="H57" s="16"/>
      <c r="I57" s="16"/>
    </row>
    <row r="58" spans="6:9" ht="15">
      <c r="F58" s="4"/>
      <c r="G58" s="41"/>
      <c r="H58" s="66"/>
      <c r="I5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7109375" style="7" customWidth="1"/>
    <col min="2" max="2" width="11.8515625" style="41" customWidth="1"/>
    <col min="3" max="3" width="10.7109375" style="74" customWidth="1"/>
    <col min="4" max="4" width="10.7109375" style="9" customWidth="1"/>
    <col min="5" max="5" width="25.7109375" style="13" customWidth="1"/>
    <col min="6" max="7" width="10.7109375" style="0" customWidth="1"/>
  </cols>
  <sheetData>
    <row r="1" spans="1:7" s="9" customFormat="1" ht="15.75">
      <c r="A1" s="12" t="s">
        <v>97</v>
      </c>
      <c r="B1" s="71" t="s">
        <v>121</v>
      </c>
      <c r="C1" s="72" t="s">
        <v>98</v>
      </c>
      <c r="D1" s="11" t="s">
        <v>99</v>
      </c>
      <c r="E1" s="11" t="s">
        <v>100</v>
      </c>
      <c r="F1" s="14"/>
      <c r="G1" s="14"/>
    </row>
    <row r="2" spans="1:4" ht="15">
      <c r="A2" s="2" t="s">
        <v>200</v>
      </c>
      <c r="B2" s="94">
        <v>1420</v>
      </c>
      <c r="C2" s="3">
        <v>450</v>
      </c>
      <c r="D2" s="3">
        <v>4</v>
      </c>
    </row>
    <row r="3" spans="1:4" ht="15">
      <c r="A3" s="4" t="s">
        <v>146</v>
      </c>
      <c r="B3" s="94">
        <v>694</v>
      </c>
      <c r="C3" s="1">
        <v>50</v>
      </c>
      <c r="D3" s="1">
        <v>3</v>
      </c>
    </row>
    <row r="4" spans="1:4" ht="15">
      <c r="A4" s="4" t="s">
        <v>145</v>
      </c>
      <c r="B4" s="84">
        <v>205</v>
      </c>
      <c r="C4" s="66">
        <v>50</v>
      </c>
      <c r="D4" s="1">
        <v>0</v>
      </c>
    </row>
    <row r="5" spans="1:4" ht="15">
      <c r="A5" s="4" t="s">
        <v>147</v>
      </c>
      <c r="B5" s="94">
        <v>210</v>
      </c>
      <c r="C5" s="1">
        <v>40</v>
      </c>
      <c r="D5" s="1">
        <v>0</v>
      </c>
    </row>
    <row r="6" spans="1:4" ht="15">
      <c r="A6" s="5" t="s">
        <v>201</v>
      </c>
      <c r="B6" s="93">
        <v>210</v>
      </c>
      <c r="C6" s="58">
        <v>30</v>
      </c>
      <c r="D6" s="58">
        <v>1</v>
      </c>
    </row>
    <row r="7" spans="1:4" ht="15">
      <c r="A7" s="4" t="s">
        <v>202</v>
      </c>
      <c r="B7" s="94">
        <v>238</v>
      </c>
      <c r="C7" s="66">
        <v>60</v>
      </c>
      <c r="D7" s="1">
        <v>1</v>
      </c>
    </row>
    <row r="8" spans="1:4" ht="15">
      <c r="A8" s="4" t="s">
        <v>136</v>
      </c>
      <c r="B8" s="94">
        <v>540</v>
      </c>
      <c r="C8" s="1">
        <v>140</v>
      </c>
      <c r="D8" s="1">
        <v>2</v>
      </c>
    </row>
    <row r="9" spans="1:4" ht="15">
      <c r="A9" s="83" t="s">
        <v>203</v>
      </c>
      <c r="B9" s="94">
        <v>760</v>
      </c>
      <c r="C9" s="74">
        <v>275</v>
      </c>
      <c r="D9" s="74">
        <v>2</v>
      </c>
    </row>
    <row r="10" spans="1:4" ht="15">
      <c r="A10" s="4" t="s">
        <v>0</v>
      </c>
      <c r="B10" s="94">
        <v>1805</v>
      </c>
      <c r="C10" s="1">
        <v>90</v>
      </c>
      <c r="D10" s="1">
        <v>2</v>
      </c>
    </row>
    <row r="11" spans="1:4" ht="15">
      <c r="A11" s="2" t="s">
        <v>204</v>
      </c>
      <c r="B11" s="94">
        <v>414</v>
      </c>
      <c r="C11" s="3">
        <v>30</v>
      </c>
      <c r="D11" s="3">
        <v>0</v>
      </c>
    </row>
    <row r="12" spans="1:4" ht="15">
      <c r="A12" s="48" t="s">
        <v>205</v>
      </c>
      <c r="B12" s="94">
        <v>623</v>
      </c>
      <c r="C12" s="44">
        <v>300</v>
      </c>
      <c r="D12" s="44">
        <v>2</v>
      </c>
    </row>
    <row r="13" spans="1:4" ht="15">
      <c r="A13" s="4" t="s">
        <v>206</v>
      </c>
      <c r="B13" s="94">
        <v>760</v>
      </c>
      <c r="C13" s="66">
        <v>140</v>
      </c>
      <c r="D13" s="1">
        <v>0</v>
      </c>
    </row>
    <row r="14" spans="1:4" ht="15">
      <c r="A14" s="4" t="s">
        <v>207</v>
      </c>
      <c r="B14" s="94">
        <v>430</v>
      </c>
      <c r="C14" s="66">
        <v>70</v>
      </c>
      <c r="D14" s="1">
        <v>1</v>
      </c>
    </row>
    <row r="15" spans="1:4" ht="15">
      <c r="A15" s="4" t="s">
        <v>149</v>
      </c>
      <c r="B15" s="41">
        <v>300</v>
      </c>
      <c r="C15" s="8">
        <v>90</v>
      </c>
      <c r="D15" s="8">
        <v>3</v>
      </c>
    </row>
    <row r="16" spans="1:4" ht="15">
      <c r="A16" s="80" t="s">
        <v>71</v>
      </c>
      <c r="B16" s="94">
        <v>430</v>
      </c>
      <c r="C16" s="44">
        <v>240</v>
      </c>
      <c r="D16" s="44">
        <v>3</v>
      </c>
    </row>
    <row r="17" spans="1:4" ht="15">
      <c r="A17" s="2" t="s">
        <v>72</v>
      </c>
      <c r="B17" s="94">
        <v>980</v>
      </c>
      <c r="C17" s="3">
        <v>475</v>
      </c>
      <c r="D17" s="3">
        <v>3</v>
      </c>
    </row>
    <row r="18" spans="1:4" ht="15">
      <c r="A18" s="4" t="s">
        <v>73</v>
      </c>
      <c r="B18" s="94">
        <v>760</v>
      </c>
      <c r="C18" s="66">
        <v>100</v>
      </c>
      <c r="D18" s="1">
        <v>4</v>
      </c>
    </row>
    <row r="19" spans="1:4" ht="15">
      <c r="A19" s="2" t="s">
        <v>74</v>
      </c>
      <c r="B19" s="94">
        <v>480</v>
      </c>
      <c r="C19" s="3">
        <v>130</v>
      </c>
      <c r="D19" s="3">
        <v>2</v>
      </c>
    </row>
    <row r="20" spans="1:4" ht="15">
      <c r="A20" s="4" t="s">
        <v>208</v>
      </c>
      <c r="B20" s="94">
        <v>540</v>
      </c>
      <c r="C20" s="66">
        <v>60</v>
      </c>
      <c r="D20" s="1">
        <v>2</v>
      </c>
    </row>
    <row r="21" spans="1:4" ht="15">
      <c r="A21" s="4" t="s">
        <v>155</v>
      </c>
      <c r="B21" s="94">
        <v>230</v>
      </c>
      <c r="C21" s="66">
        <v>120</v>
      </c>
      <c r="D21" s="1">
        <v>3</v>
      </c>
    </row>
    <row r="22" spans="1:4" ht="15">
      <c r="A22" s="4" t="s">
        <v>156</v>
      </c>
      <c r="B22" s="94">
        <v>230</v>
      </c>
      <c r="C22" s="66">
        <v>40</v>
      </c>
      <c r="D22" s="1">
        <v>3</v>
      </c>
    </row>
    <row r="23" spans="1:4" ht="15">
      <c r="A23" s="4" t="s">
        <v>94</v>
      </c>
      <c r="B23" s="41">
        <v>320</v>
      </c>
      <c r="C23" s="8">
        <v>60</v>
      </c>
      <c r="D23" s="8">
        <v>1</v>
      </c>
    </row>
    <row r="24" spans="1:4" ht="15">
      <c r="A24" s="4" t="s">
        <v>150</v>
      </c>
      <c r="B24" s="41">
        <v>1560</v>
      </c>
      <c r="C24" s="8">
        <v>50</v>
      </c>
      <c r="D24" s="8">
        <v>0</v>
      </c>
    </row>
    <row r="25" spans="1:4" ht="15">
      <c r="A25" s="2" t="s">
        <v>148</v>
      </c>
      <c r="B25" s="41">
        <v>192</v>
      </c>
      <c r="C25" s="3">
        <v>50</v>
      </c>
      <c r="D25" s="3">
        <v>0</v>
      </c>
    </row>
    <row r="26" spans="1:4" ht="15">
      <c r="A26" s="2" t="s">
        <v>96</v>
      </c>
      <c r="B26" s="41">
        <v>180</v>
      </c>
      <c r="C26" s="3">
        <v>50</v>
      </c>
      <c r="D26" s="3">
        <v>1</v>
      </c>
    </row>
    <row r="27" spans="1:4" ht="15">
      <c r="A27" s="2" t="s">
        <v>91</v>
      </c>
      <c r="B27" s="41">
        <v>170</v>
      </c>
      <c r="C27" s="3">
        <v>40</v>
      </c>
      <c r="D27" s="3">
        <v>0</v>
      </c>
    </row>
    <row r="28" spans="1:4" ht="15">
      <c r="A28" s="79" t="s">
        <v>89</v>
      </c>
      <c r="B28" s="41">
        <v>130</v>
      </c>
      <c r="C28" s="8">
        <v>30</v>
      </c>
      <c r="D28" s="8">
        <v>2</v>
      </c>
    </row>
    <row r="29" spans="1:4" ht="15">
      <c r="A29" s="4" t="s">
        <v>71</v>
      </c>
      <c r="B29" s="94">
        <v>430</v>
      </c>
      <c r="C29" s="8">
        <v>240</v>
      </c>
      <c r="D29" s="8">
        <v>3</v>
      </c>
    </row>
    <row r="30" spans="1:4" ht="15">
      <c r="A30" s="2" t="s">
        <v>72</v>
      </c>
      <c r="B30" s="94">
        <v>980</v>
      </c>
      <c r="C30" s="3">
        <v>475</v>
      </c>
      <c r="D30" s="3">
        <v>3</v>
      </c>
    </row>
    <row r="31" spans="1:4" ht="15">
      <c r="A31" s="2" t="s">
        <v>73</v>
      </c>
      <c r="B31" s="94">
        <v>760</v>
      </c>
      <c r="C31" s="3">
        <v>100</v>
      </c>
      <c r="D31" s="3">
        <v>4</v>
      </c>
    </row>
    <row r="32" spans="1:4" ht="15">
      <c r="A32" s="2" t="s">
        <v>74</v>
      </c>
      <c r="B32" s="94">
        <v>480</v>
      </c>
      <c r="C32" s="3">
        <v>130</v>
      </c>
      <c r="D32" s="3">
        <v>2</v>
      </c>
    </row>
    <row r="33" spans="1:4" ht="15">
      <c r="A33" s="4" t="s">
        <v>79</v>
      </c>
      <c r="B33" s="94">
        <v>760</v>
      </c>
      <c r="C33" s="66">
        <v>250</v>
      </c>
      <c r="D33" s="1">
        <v>3</v>
      </c>
    </row>
    <row r="34" spans="1:4" ht="15">
      <c r="A34" s="4" t="s">
        <v>80</v>
      </c>
      <c r="B34" s="94">
        <v>700</v>
      </c>
      <c r="C34" s="66">
        <v>325</v>
      </c>
      <c r="D34" s="1">
        <v>3</v>
      </c>
    </row>
    <row r="35" spans="1:4" ht="15">
      <c r="A35" s="4" t="s">
        <v>81</v>
      </c>
      <c r="B35" s="94">
        <v>540</v>
      </c>
      <c r="C35" s="66">
        <v>240</v>
      </c>
      <c r="D35" s="1">
        <v>3</v>
      </c>
    </row>
    <row r="36" spans="1:4" ht="15">
      <c r="A36" s="4"/>
      <c r="B36" s="82"/>
      <c r="C36" s="66"/>
      <c r="D36" s="1"/>
    </row>
    <row r="39" spans="8:11" ht="15">
      <c r="H39" s="4"/>
      <c r="I39" s="41"/>
      <c r="J39" s="8"/>
      <c r="K39" s="8"/>
    </row>
    <row r="40" spans="8:11" ht="15">
      <c r="H40" s="4"/>
      <c r="I40" s="41"/>
      <c r="J40" s="8"/>
      <c r="K40" s="8"/>
    </row>
    <row r="41" spans="8:11" ht="15">
      <c r="H41" s="2"/>
      <c r="I41" s="41"/>
      <c r="J41" s="3"/>
      <c r="K41" s="3"/>
    </row>
    <row r="42" spans="8:11" ht="15">
      <c r="H42" s="2"/>
      <c r="I42" s="41"/>
      <c r="J42" s="3"/>
      <c r="K42" s="3"/>
    </row>
    <row r="43" spans="8:11" ht="15">
      <c r="H43" s="2"/>
      <c r="I43" s="41"/>
      <c r="J43" s="3"/>
      <c r="K43" s="3"/>
    </row>
    <row r="44" spans="8:11" ht="15">
      <c r="H44" s="79"/>
      <c r="I44" s="41"/>
      <c r="J44" s="8"/>
      <c r="K44" s="8"/>
    </row>
    <row r="45" spans="8:11" ht="15">
      <c r="H45" s="4"/>
      <c r="I45" s="41"/>
      <c r="J45" s="8"/>
      <c r="K45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7109375" style="5" customWidth="1"/>
    <col min="2" max="2" width="10.7109375" style="52" customWidth="1"/>
    <col min="3" max="4" width="10.7109375" style="58" customWidth="1"/>
    <col min="5" max="5" width="25.7109375" style="5" customWidth="1"/>
    <col min="6" max="16384" width="9.140625" style="5" customWidth="1"/>
  </cols>
  <sheetData>
    <row r="1" spans="1:7" s="9" customFormat="1" ht="15.75">
      <c r="A1" s="12" t="s">
        <v>97</v>
      </c>
      <c r="B1" s="69" t="s">
        <v>121</v>
      </c>
      <c r="C1" s="11" t="s">
        <v>98</v>
      </c>
      <c r="D1" s="11" t="s">
        <v>99</v>
      </c>
      <c r="E1" s="11" t="s">
        <v>102</v>
      </c>
      <c r="F1" s="14"/>
      <c r="G1" s="14"/>
    </row>
    <row r="2" spans="1:7" ht="15">
      <c r="A2" s="4" t="s">
        <v>75</v>
      </c>
      <c r="B2" s="95">
        <v>800</v>
      </c>
      <c r="C2" s="66">
        <v>180</v>
      </c>
      <c r="D2" s="1">
        <v>2</v>
      </c>
      <c r="E2" s="78"/>
      <c r="G2" s="85"/>
    </row>
    <row r="3" spans="1:7" ht="15">
      <c r="A3" s="4" t="s">
        <v>76</v>
      </c>
      <c r="B3" s="95">
        <v>1500</v>
      </c>
      <c r="C3" s="66">
        <v>1300</v>
      </c>
      <c r="D3" s="1">
        <v>4</v>
      </c>
      <c r="E3" s="78"/>
      <c r="G3" s="85"/>
    </row>
    <row r="4" spans="1:7" ht="15">
      <c r="A4" s="5" t="s">
        <v>77</v>
      </c>
      <c r="B4" s="95">
        <v>760</v>
      </c>
      <c r="C4" s="58">
        <v>120</v>
      </c>
      <c r="D4" s="58">
        <v>0</v>
      </c>
      <c r="E4" s="78"/>
      <c r="G4" s="85"/>
    </row>
    <row r="5" spans="1:7" ht="15">
      <c r="A5" s="4" t="s">
        <v>78</v>
      </c>
      <c r="B5" s="95">
        <v>870</v>
      </c>
      <c r="C5" s="66">
        <v>250</v>
      </c>
      <c r="D5" s="1">
        <v>2</v>
      </c>
      <c r="E5" s="78"/>
      <c r="G5" s="85"/>
    </row>
    <row r="6" spans="1:7" ht="15">
      <c r="A6" s="4" t="s">
        <v>82</v>
      </c>
      <c r="B6" s="54">
        <v>588</v>
      </c>
      <c r="C6" s="58">
        <v>200</v>
      </c>
      <c r="D6" s="58">
        <v>2</v>
      </c>
      <c r="E6" s="78"/>
      <c r="G6" s="85"/>
    </row>
    <row r="7" spans="1:5" ht="15">
      <c r="A7" s="5" t="s">
        <v>116</v>
      </c>
      <c r="B7" s="52">
        <v>200</v>
      </c>
      <c r="C7" s="58">
        <v>50</v>
      </c>
      <c r="D7" s="58">
        <v>3</v>
      </c>
      <c r="E7" s="78"/>
    </row>
    <row r="8" spans="1:5" ht="15">
      <c r="A8" s="4" t="s">
        <v>137</v>
      </c>
      <c r="B8" s="52">
        <v>130</v>
      </c>
      <c r="C8" s="58">
        <v>40</v>
      </c>
      <c r="D8" s="58">
        <v>1</v>
      </c>
      <c r="E8" s="78"/>
    </row>
    <row r="9" spans="1:5" ht="15">
      <c r="A9" s="4" t="s">
        <v>90</v>
      </c>
      <c r="B9" s="52">
        <v>180</v>
      </c>
      <c r="C9" s="58">
        <v>30</v>
      </c>
      <c r="D9" s="58">
        <v>1</v>
      </c>
      <c r="E9" s="78"/>
    </row>
    <row r="10" spans="1:5" ht="15.75">
      <c r="A10" s="45"/>
      <c r="B10" s="43"/>
      <c r="C10" s="46"/>
      <c r="D10" s="47"/>
      <c r="E10" s="78"/>
    </row>
    <row r="11" spans="1:3" ht="15">
      <c r="A11" s="7"/>
      <c r="B11" s="54"/>
      <c r="C11" s="9"/>
    </row>
    <row r="12" spans="1:3" ht="15">
      <c r="A12" s="7"/>
      <c r="B12" s="54"/>
      <c r="C12" s="9"/>
    </row>
    <row r="13" spans="1:3" ht="15">
      <c r="A13" s="7"/>
      <c r="B13" s="54"/>
      <c r="C13" s="9"/>
    </row>
    <row r="14" spans="1:3" ht="15">
      <c r="A14" s="7"/>
      <c r="B14" s="54"/>
      <c r="C14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10.7109375" style="76" customWidth="1"/>
    <col min="3" max="4" width="10.7109375" style="0" customWidth="1"/>
    <col min="5" max="5" width="25.7109375" style="0" customWidth="1"/>
  </cols>
  <sheetData>
    <row r="1" spans="1:7" s="9" customFormat="1" ht="15.75">
      <c r="A1" s="12" t="s">
        <v>97</v>
      </c>
      <c r="B1" s="69" t="s">
        <v>121</v>
      </c>
      <c r="C1" s="11" t="s">
        <v>98</v>
      </c>
      <c r="D1" s="11" t="s">
        <v>99</v>
      </c>
      <c r="E1" s="11" t="s">
        <v>88</v>
      </c>
      <c r="F1" s="14"/>
      <c r="G1" s="14"/>
    </row>
    <row r="2" spans="1:5" ht="15">
      <c r="A2" s="4" t="s">
        <v>84</v>
      </c>
      <c r="B2" s="96">
        <v>480</v>
      </c>
      <c r="C2" s="66">
        <v>50</v>
      </c>
      <c r="D2" s="1">
        <v>3</v>
      </c>
      <c r="E2" s="75"/>
    </row>
    <row r="3" spans="1:5" ht="15">
      <c r="A3" s="4" t="s">
        <v>85</v>
      </c>
      <c r="B3" s="96">
        <v>870</v>
      </c>
      <c r="C3" s="66">
        <v>275</v>
      </c>
      <c r="D3" s="1">
        <v>3</v>
      </c>
      <c r="E3" s="75"/>
    </row>
    <row r="4" spans="1:5" ht="15">
      <c r="A4" s="4" t="s">
        <v>83</v>
      </c>
      <c r="B4" s="96">
        <v>320</v>
      </c>
      <c r="C4" s="66">
        <v>200</v>
      </c>
      <c r="D4" s="1">
        <v>3</v>
      </c>
      <c r="E4" s="75"/>
    </row>
    <row r="5" spans="1:5" ht="15">
      <c r="A5" s="4" t="s">
        <v>86</v>
      </c>
      <c r="B5" s="96">
        <v>540</v>
      </c>
      <c r="C5" s="66">
        <v>90</v>
      </c>
      <c r="D5" s="1">
        <v>2</v>
      </c>
      <c r="E5" s="75"/>
    </row>
    <row r="6" spans="1:5" ht="15">
      <c r="A6" s="4" t="s">
        <v>87</v>
      </c>
      <c r="B6" s="96">
        <v>760</v>
      </c>
      <c r="C6" s="66">
        <v>130</v>
      </c>
      <c r="D6" s="1">
        <v>0</v>
      </c>
      <c r="E6" s="75"/>
    </row>
    <row r="7" spans="1:5" ht="15">
      <c r="A7" t="s">
        <v>163</v>
      </c>
      <c r="B7" s="76">
        <v>200</v>
      </c>
      <c r="C7" s="66">
        <v>60</v>
      </c>
      <c r="D7" s="1">
        <v>1</v>
      </c>
      <c r="E7" s="75"/>
    </row>
    <row r="8" spans="1:5" ht="15">
      <c r="A8" t="s">
        <v>161</v>
      </c>
      <c r="B8" s="76">
        <v>320</v>
      </c>
      <c r="C8" s="66">
        <v>50</v>
      </c>
      <c r="D8" s="1">
        <v>0</v>
      </c>
      <c r="E8" s="75"/>
    </row>
    <row r="10" spans="1:3" ht="15">
      <c r="A10" s="7"/>
      <c r="B10" s="40"/>
      <c r="C10" s="9"/>
    </row>
    <row r="11" spans="1:3" ht="15">
      <c r="A11" s="7"/>
      <c r="B11" s="40"/>
      <c r="C11" s="9"/>
    </row>
    <row r="12" spans="1:3" ht="15">
      <c r="A12" s="7"/>
      <c r="B12" s="40"/>
      <c r="C12" s="9"/>
    </row>
    <row r="13" spans="1:3" ht="15">
      <c r="A13" s="7"/>
      <c r="B13" s="40"/>
      <c r="C13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5.7109375" style="6" customWidth="1"/>
    <col min="2" max="2" width="10.7109375" style="41" customWidth="1"/>
    <col min="3" max="4" width="10.7109375" style="6" customWidth="1"/>
    <col min="5" max="5" width="25.7109375" style="6" customWidth="1"/>
    <col min="6" max="6" width="9.421875" style="6" bestFit="1" customWidth="1"/>
    <col min="7" max="16384" width="9.140625" style="6" customWidth="1"/>
  </cols>
  <sheetData>
    <row r="1" spans="1:5" s="9" customFormat="1" ht="15.75">
      <c r="A1" s="12" t="s">
        <v>97</v>
      </c>
      <c r="B1" s="69" t="s">
        <v>121</v>
      </c>
      <c r="C1" s="11" t="s">
        <v>98</v>
      </c>
      <c r="D1" s="11" t="s">
        <v>99</v>
      </c>
      <c r="E1" s="11" t="s">
        <v>52</v>
      </c>
    </row>
    <row r="2" spans="1:5" ht="15">
      <c r="A2" s="4" t="s">
        <v>54</v>
      </c>
      <c r="B2" s="94">
        <v>1100</v>
      </c>
      <c r="C2" s="66">
        <v>1100</v>
      </c>
      <c r="D2" s="1">
        <v>4</v>
      </c>
      <c r="E2" s="77"/>
    </row>
    <row r="3" spans="1:5" ht="15">
      <c r="A3" s="4" t="s">
        <v>53</v>
      </c>
      <c r="B3" s="94">
        <v>1100</v>
      </c>
      <c r="C3" s="66">
        <v>800</v>
      </c>
      <c r="D3" s="1">
        <v>4</v>
      </c>
      <c r="E3" s="77"/>
    </row>
    <row r="4" spans="1:5" ht="15">
      <c r="A4" s="4" t="s">
        <v>55</v>
      </c>
      <c r="B4" s="94">
        <v>1600</v>
      </c>
      <c r="C4" s="66">
        <v>1700</v>
      </c>
      <c r="D4" s="1">
        <v>6</v>
      </c>
      <c r="E4" s="77"/>
    </row>
    <row r="5" spans="1:5" ht="15">
      <c r="A5" s="4" t="s">
        <v>56</v>
      </c>
      <c r="B5" s="94">
        <v>760</v>
      </c>
      <c r="C5" s="66">
        <v>190</v>
      </c>
      <c r="D5" s="1">
        <v>3</v>
      </c>
      <c r="E5" s="77"/>
    </row>
    <row r="6" spans="1:5" ht="15">
      <c r="A6" s="4" t="s">
        <v>57</v>
      </c>
      <c r="B6" s="94">
        <v>590</v>
      </c>
      <c r="C6" s="66">
        <v>120</v>
      </c>
      <c r="D6" s="1">
        <v>3</v>
      </c>
      <c r="E6" s="77"/>
    </row>
    <row r="7" spans="1:4" ht="15">
      <c r="A7" s="4"/>
      <c r="B7" s="70"/>
      <c r="C7" s="1"/>
      <c r="D7" s="1"/>
    </row>
    <row r="8" spans="1:3" ht="15">
      <c r="A8" s="7"/>
      <c r="B8" s="81"/>
      <c r="C8" s="9"/>
    </row>
    <row r="9" spans="1:3" ht="15">
      <c r="A9" s="7"/>
      <c r="B9" s="81"/>
      <c r="C9" s="9"/>
    </row>
    <row r="10" spans="1:3" ht="15">
      <c r="A10" s="7"/>
      <c r="B10" s="81"/>
      <c r="C10" s="9"/>
    </row>
    <row r="11" spans="1:3" ht="15">
      <c r="A11" s="7"/>
      <c r="B11" s="81"/>
      <c r="C11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8.7109375" style="0" bestFit="1" customWidth="1"/>
    <col min="2" max="2" width="30.140625" style="0" bestFit="1" customWidth="1"/>
  </cols>
  <sheetData>
    <row r="1" spans="1:3" ht="16.5" thickTop="1">
      <c r="A1" s="29" t="s">
        <v>107</v>
      </c>
      <c r="B1" s="89" t="s">
        <v>138</v>
      </c>
      <c r="C1" s="90"/>
    </row>
    <row r="2" spans="1:3" ht="15.75" thickBot="1">
      <c r="A2" s="39" t="s">
        <v>106</v>
      </c>
      <c r="B2" s="87">
        <v>60</v>
      </c>
      <c r="C2" s="88"/>
    </row>
    <row r="3" ht="15.75" thickTop="1"/>
    <row r="4" spans="1:3" ht="15">
      <c r="A4" s="7"/>
      <c r="C4" s="9"/>
    </row>
    <row r="5" spans="1:3" ht="15">
      <c r="A5" s="7"/>
      <c r="C5" s="9"/>
    </row>
    <row r="6" spans="1:3" ht="15">
      <c r="A6" s="7"/>
      <c r="C6" s="9"/>
    </row>
    <row r="7" spans="1:3" ht="15">
      <c r="A7" s="7"/>
      <c r="C7" s="9"/>
    </row>
  </sheetData>
  <sheetProtection/>
  <mergeCells count="2">
    <mergeCell ref="B2:C2"/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5.7109375" style="0" customWidth="1"/>
    <col min="2" max="2" width="20.7109375" style="13" customWidth="1"/>
    <col min="3" max="4" width="20.7109375" style="9" customWidth="1"/>
  </cols>
  <sheetData>
    <row r="1" spans="1:2" ht="16.5" thickTop="1">
      <c r="A1" s="29" t="s">
        <v>139</v>
      </c>
      <c r="B1" s="31" t="s">
        <v>110</v>
      </c>
    </row>
    <row r="2" spans="1:2" ht="15">
      <c r="A2" s="32" t="s">
        <v>140</v>
      </c>
      <c r="B2" s="33">
        <v>5</v>
      </c>
    </row>
    <row r="3" spans="1:2" ht="15.75" thickBot="1">
      <c r="A3" s="34" t="s">
        <v>141</v>
      </c>
      <c r="B3" s="35">
        <v>10</v>
      </c>
    </row>
    <row r="4" ht="15.75" thickTop="1"/>
    <row r="5" ht="15"/>
    <row r="6" ht="15.75" thickBot="1"/>
    <row r="7" spans="1:4" ht="16.5" thickTop="1">
      <c r="A7" s="30" t="s">
        <v>111</v>
      </c>
      <c r="B7" s="36" t="s">
        <v>112</v>
      </c>
      <c r="C7" s="37" t="s">
        <v>113</v>
      </c>
      <c r="D7" s="38" t="s">
        <v>114</v>
      </c>
    </row>
    <row r="8" spans="1:4" ht="15">
      <c r="A8" s="21" t="s">
        <v>142</v>
      </c>
      <c r="B8" s="22">
        <v>24999</v>
      </c>
      <c r="C8" s="23">
        <f>B8*B2%</f>
        <v>1249.95</v>
      </c>
      <c r="D8" s="24">
        <f>B8-C8</f>
        <v>23749.05</v>
      </c>
    </row>
    <row r="9" spans="1:4" ht="15.75" thickBot="1">
      <c r="A9" s="25" t="s">
        <v>143</v>
      </c>
      <c r="B9" s="26">
        <v>25001</v>
      </c>
      <c r="C9" s="27">
        <f>B9*B3%</f>
        <v>2500.1000000000004</v>
      </c>
      <c r="D9" s="28">
        <f>B9-C9</f>
        <v>22500.9</v>
      </c>
    </row>
    <row r="10" ht="15.75" thickTop="1"/>
    <row r="11" ht="15"/>
    <row r="12" ht="15"/>
    <row r="13" spans="1:2" ht="15">
      <c r="A13" s="7"/>
      <c r="B13"/>
    </row>
    <row r="14" spans="1:2" ht="15">
      <c r="A14" s="7"/>
      <c r="B14"/>
    </row>
    <row r="15" spans="1:2" ht="15">
      <c r="A15" s="7"/>
      <c r="B15"/>
    </row>
    <row r="16" spans="1:2" ht="15">
      <c r="A16" s="7"/>
      <c r="B16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2014-11-06T09:54:00Z</dcterms:created>
  <dcterms:modified xsi:type="dcterms:W3CDTF">2015-11-26T10:01:27Z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